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COM\Communication\Programmes\PROGRAMMES ACTUELS\Cinéma - Télévision\Télévision\Production télé - bonification valeur production\"/>
    </mc:Choice>
  </mc:AlternateContent>
  <xr:revisionPtr revIDLastSave="0" documentId="13_ncr:1_{60B27860-038E-47AC-8EF3-A7D5152EB828}" xr6:coauthVersionLast="47" xr6:coauthVersionMax="47" xr10:uidLastSave="{00000000-0000-0000-0000-000000000000}"/>
  <workbookProtection workbookAlgorithmName="SHA-512" workbookHashValue="lb4ISXf1NBVpP7k+CrM58hZKlUxvH9fs1c+VYVnf5eYmaIB8TeH4LYwYEJ3Q0/tg6lx/D5Vz9y0/hNsIG2ziDw==" workbookSaltValue="RUBjMX2epWWP9gCtxzhbrA==" workbookSpinCount="100000" lockStructure="1"/>
  <bookViews>
    <workbookView xWindow="-108" yWindow="-108" windowWidth="20376" windowHeight="12216" tabRatio="769" xr2:uid="{B16CBC9E-34E5-4AA2-BF8D-7D40ACCB6DB0}"/>
  </bookViews>
  <sheets>
    <sheet name="Rapport de coûts final" sheetId="34" r:id="rId1"/>
    <sheet name="Rapport coûts final- Animation" sheetId="36" r:id="rId2"/>
  </sheets>
  <definedNames>
    <definedName name="_xlnm.Print_Titles" localSheetId="1">'Rapport coûts final- Animation'!$15:$15</definedName>
    <definedName name="_xlnm.Print_Titles" localSheetId="0">'Rapport de coûts final'!$15:$15</definedName>
    <definedName name="_xlnm.Print_Area" localSheetId="1">'Rapport coûts final- Animation'!$A$3:$H$98</definedName>
    <definedName name="_xlnm.Print_Area" localSheetId="0">'Rapport de coûts final'!$A$6:$H$105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2" i="36" l="1"/>
  <c r="N78" i="36"/>
  <c r="N73" i="36"/>
  <c r="H73" i="36"/>
  <c r="N101" i="34"/>
  <c r="N97" i="34"/>
  <c r="R92" i="34"/>
  <c r="N92" i="34"/>
  <c r="T11" i="34"/>
  <c r="T13" i="34"/>
  <c r="T12" i="34"/>
  <c r="H11" i="34" l="1"/>
  <c r="H12" i="34"/>
  <c r="H13" i="34"/>
  <c r="D17" i="34"/>
  <c r="F17" i="34"/>
  <c r="H18" i="34"/>
  <c r="H19" i="34"/>
  <c r="H20" i="34"/>
  <c r="H21" i="34"/>
  <c r="H22" i="34"/>
  <c r="H23" i="34"/>
  <c r="D25" i="34"/>
  <c r="F25" i="34"/>
  <c r="H26" i="34"/>
  <c r="H27" i="34"/>
  <c r="H28" i="34"/>
  <c r="H29" i="34"/>
  <c r="H30" i="34"/>
  <c r="H31" i="34"/>
  <c r="H32" i="34"/>
  <c r="H33" i="34"/>
  <c r="H34" i="34"/>
  <c r="H35" i="34"/>
  <c r="H36" i="34"/>
  <c r="H37" i="34"/>
  <c r="H38" i="34"/>
  <c r="H39" i="34"/>
  <c r="H40" i="34"/>
  <c r="H41" i="34"/>
  <c r="H42" i="34"/>
  <c r="H43" i="34"/>
  <c r="H44" i="34"/>
  <c r="H45" i="34"/>
  <c r="H46" i="34"/>
  <c r="H47" i="34"/>
  <c r="H48" i="34"/>
  <c r="H49" i="34"/>
  <c r="H50" i="34"/>
  <c r="H51" i="34"/>
  <c r="H52" i="34"/>
  <c r="H53" i="34"/>
  <c r="H54" i="34"/>
  <c r="H55" i="34"/>
  <c r="H56" i="34"/>
  <c r="H57" i="34"/>
  <c r="H58" i="34"/>
  <c r="H59" i="34"/>
  <c r="H60" i="34"/>
  <c r="H61" i="34"/>
  <c r="H62" i="34"/>
  <c r="H63" i="34"/>
  <c r="H64" i="34"/>
  <c r="H65" i="34"/>
  <c r="H66" i="34"/>
  <c r="H67" i="34"/>
  <c r="D69" i="34"/>
  <c r="F69" i="34"/>
  <c r="H70" i="34"/>
  <c r="H71" i="34"/>
  <c r="H72" i="34"/>
  <c r="H73" i="34"/>
  <c r="H74" i="34"/>
  <c r="H75" i="34"/>
  <c r="H76" i="34"/>
  <c r="H77" i="34"/>
  <c r="H78" i="34"/>
  <c r="H79" i="34"/>
  <c r="D84" i="34"/>
  <c r="F84" i="34"/>
  <c r="H85" i="34"/>
  <c r="H86" i="34"/>
  <c r="H87" i="34"/>
  <c r="H115" i="34" s="1"/>
  <c r="H92" i="34"/>
  <c r="H97" i="34"/>
  <c r="H101" i="34"/>
  <c r="D110" i="34"/>
  <c r="F110" i="34"/>
  <c r="H110" i="34"/>
  <c r="H111" i="34"/>
  <c r="D115" i="34"/>
  <c r="F115" i="34"/>
  <c r="H116" i="34"/>
  <c r="H69" i="34" l="1"/>
  <c r="D82" i="34"/>
  <c r="D81" i="34" s="1"/>
  <c r="D112" i="34" s="1"/>
  <c r="D90" i="34"/>
  <c r="D89" i="34" s="1"/>
  <c r="D95" i="34" s="1"/>
  <c r="D94" i="34" s="1"/>
  <c r="D103" i="34" s="1"/>
  <c r="D99" i="34" s="1"/>
  <c r="F82" i="34"/>
  <c r="F81" i="34" s="1"/>
  <c r="F117" i="34" s="1"/>
  <c r="H25" i="34"/>
  <c r="H17" i="34"/>
  <c r="F90" i="34"/>
  <c r="F89" i="34" s="1"/>
  <c r="F95" i="34" s="1"/>
  <c r="F94" i="34" s="1"/>
  <c r="F103" i="34" s="1"/>
  <c r="F105" i="34" s="1"/>
  <c r="H84" i="34"/>
  <c r="T97" i="36"/>
  <c r="U97" i="36" s="1"/>
  <c r="N97" i="36"/>
  <c r="R97" i="36" s="1"/>
  <c r="H97" i="36"/>
  <c r="P96" i="36"/>
  <c r="L96" i="36"/>
  <c r="J96" i="36"/>
  <c r="F96" i="36"/>
  <c r="D96" i="36"/>
  <c r="T92" i="36"/>
  <c r="U92" i="36" s="1"/>
  <c r="N92" i="36"/>
  <c r="R92" i="36" s="1"/>
  <c r="V92" i="36" s="1"/>
  <c r="W92" i="36" s="1"/>
  <c r="H92" i="36"/>
  <c r="P91" i="36"/>
  <c r="L91" i="36"/>
  <c r="J91" i="36"/>
  <c r="F91" i="36"/>
  <c r="D91" i="36"/>
  <c r="T82" i="36"/>
  <c r="U82" i="36" s="1"/>
  <c r="R82" i="36"/>
  <c r="H82" i="36"/>
  <c r="T78" i="36"/>
  <c r="U78" i="36" s="1"/>
  <c r="R78" i="36"/>
  <c r="H78" i="36"/>
  <c r="T73" i="36"/>
  <c r="U73" i="36" s="1"/>
  <c r="R73" i="36"/>
  <c r="T68" i="36"/>
  <c r="T96" i="36" s="1"/>
  <c r="N68" i="36"/>
  <c r="N96" i="36" s="1"/>
  <c r="H68" i="36"/>
  <c r="H96" i="36" s="1"/>
  <c r="T67" i="36"/>
  <c r="U67" i="36" s="1"/>
  <c r="N67" i="36"/>
  <c r="R67" i="36" s="1"/>
  <c r="H67" i="36"/>
  <c r="T66" i="36"/>
  <c r="U66" i="36" s="1"/>
  <c r="N66" i="36"/>
  <c r="R66" i="36" s="1"/>
  <c r="H66" i="36"/>
  <c r="P65" i="36"/>
  <c r="L65" i="36"/>
  <c r="J65" i="36"/>
  <c r="F65" i="36"/>
  <c r="D65" i="36"/>
  <c r="T60" i="36"/>
  <c r="U60" i="36" s="1"/>
  <c r="N60" i="36"/>
  <c r="R60" i="36" s="1"/>
  <c r="H60" i="36"/>
  <c r="T59" i="36"/>
  <c r="U59" i="36" s="1"/>
  <c r="N59" i="36"/>
  <c r="R59" i="36" s="1"/>
  <c r="H59" i="36"/>
  <c r="T58" i="36"/>
  <c r="U58" i="36" s="1"/>
  <c r="N58" i="36"/>
  <c r="R58" i="36" s="1"/>
  <c r="H58" i="36"/>
  <c r="T57" i="36"/>
  <c r="U57" i="36" s="1"/>
  <c r="N57" i="36"/>
  <c r="R57" i="36" s="1"/>
  <c r="H57" i="36"/>
  <c r="T56" i="36"/>
  <c r="U56" i="36" s="1"/>
  <c r="N56" i="36"/>
  <c r="R56" i="36" s="1"/>
  <c r="H56" i="36"/>
  <c r="T55" i="36"/>
  <c r="U55" i="36" s="1"/>
  <c r="N55" i="36"/>
  <c r="R55" i="36" s="1"/>
  <c r="H55" i="36"/>
  <c r="T54" i="36"/>
  <c r="U54" i="36" s="1"/>
  <c r="N54" i="36"/>
  <c r="R54" i="36" s="1"/>
  <c r="H54" i="36"/>
  <c r="T53" i="36"/>
  <c r="U53" i="36" s="1"/>
  <c r="N53" i="36"/>
  <c r="R53" i="36" s="1"/>
  <c r="V53" i="36" s="1"/>
  <c r="W53" i="36" s="1"/>
  <c r="H53" i="36"/>
  <c r="T52" i="36"/>
  <c r="U52" i="36" s="1"/>
  <c r="N52" i="36"/>
  <c r="R52" i="36" s="1"/>
  <c r="V52" i="36" s="1"/>
  <c r="W52" i="36" s="1"/>
  <c r="H52" i="36"/>
  <c r="T51" i="36"/>
  <c r="N51" i="36"/>
  <c r="R51" i="36" s="1"/>
  <c r="H51" i="36"/>
  <c r="P50" i="36"/>
  <c r="L50" i="36"/>
  <c r="J50" i="36"/>
  <c r="F50" i="36"/>
  <c r="D50" i="36"/>
  <c r="T48" i="36"/>
  <c r="U48" i="36" s="1"/>
  <c r="N48" i="36"/>
  <c r="R48" i="36" s="1"/>
  <c r="H48" i="36"/>
  <c r="T47" i="36"/>
  <c r="U47" i="36" s="1"/>
  <c r="N47" i="36"/>
  <c r="R47" i="36" s="1"/>
  <c r="H47" i="36"/>
  <c r="T46" i="36"/>
  <c r="U46" i="36" s="1"/>
  <c r="N46" i="36"/>
  <c r="R46" i="36" s="1"/>
  <c r="H46" i="36"/>
  <c r="T45" i="36"/>
  <c r="U45" i="36" s="1"/>
  <c r="N45" i="36"/>
  <c r="R45" i="36" s="1"/>
  <c r="H45" i="36"/>
  <c r="T44" i="36"/>
  <c r="U44" i="36" s="1"/>
  <c r="N44" i="36"/>
  <c r="R44" i="36" s="1"/>
  <c r="H44" i="36"/>
  <c r="T43" i="36"/>
  <c r="U43" i="36" s="1"/>
  <c r="N43" i="36"/>
  <c r="R43" i="36" s="1"/>
  <c r="H43" i="36"/>
  <c r="T42" i="36"/>
  <c r="U42" i="36" s="1"/>
  <c r="N42" i="36"/>
  <c r="R42" i="36" s="1"/>
  <c r="H42" i="36"/>
  <c r="T41" i="36"/>
  <c r="U41" i="36" s="1"/>
  <c r="N41" i="36"/>
  <c r="R41" i="36" s="1"/>
  <c r="H41" i="36"/>
  <c r="T40" i="36"/>
  <c r="U40" i="36" s="1"/>
  <c r="N40" i="36"/>
  <c r="R40" i="36" s="1"/>
  <c r="H40" i="36"/>
  <c r="T39" i="36"/>
  <c r="U39" i="36" s="1"/>
  <c r="N39" i="36"/>
  <c r="R39" i="36" s="1"/>
  <c r="H39" i="36"/>
  <c r="T38" i="36"/>
  <c r="U38" i="36" s="1"/>
  <c r="N38" i="36"/>
  <c r="R38" i="36" s="1"/>
  <c r="H38" i="36"/>
  <c r="T37" i="36"/>
  <c r="U37" i="36" s="1"/>
  <c r="N37" i="36"/>
  <c r="R37" i="36" s="1"/>
  <c r="H37" i="36"/>
  <c r="T36" i="36"/>
  <c r="U36" i="36" s="1"/>
  <c r="N36" i="36"/>
  <c r="R36" i="36" s="1"/>
  <c r="H36" i="36"/>
  <c r="T35" i="36"/>
  <c r="U35" i="36" s="1"/>
  <c r="N35" i="36"/>
  <c r="R35" i="36"/>
  <c r="V35" i="36" s="1"/>
  <c r="W35" i="36" s="1"/>
  <c r="H35" i="36"/>
  <c r="T34" i="36"/>
  <c r="U34" i="36" s="1"/>
  <c r="N34" i="36"/>
  <c r="R34" i="36" s="1"/>
  <c r="H34" i="36"/>
  <c r="T33" i="36"/>
  <c r="U33" i="36" s="1"/>
  <c r="N33" i="36"/>
  <c r="R33" i="36" s="1"/>
  <c r="H33" i="36"/>
  <c r="T32" i="36"/>
  <c r="U32" i="36" s="1"/>
  <c r="N32" i="36"/>
  <c r="R32" i="36" s="1"/>
  <c r="H32" i="36"/>
  <c r="T31" i="36"/>
  <c r="U31" i="36" s="1"/>
  <c r="N31" i="36"/>
  <c r="R31" i="36" s="1"/>
  <c r="H31" i="36"/>
  <c r="T30" i="36"/>
  <c r="U30" i="36" s="1"/>
  <c r="N30" i="36"/>
  <c r="R30" i="36" s="1"/>
  <c r="H30" i="36"/>
  <c r="T29" i="36"/>
  <c r="U29" i="36" s="1"/>
  <c r="N29" i="36"/>
  <c r="R29" i="36" s="1"/>
  <c r="H29" i="36"/>
  <c r="T28" i="36"/>
  <c r="N28" i="36"/>
  <c r="R28" i="36" s="1"/>
  <c r="H28" i="36"/>
  <c r="T27" i="36"/>
  <c r="U27" i="36" s="1"/>
  <c r="N27" i="36"/>
  <c r="R27" i="36" s="1"/>
  <c r="H27" i="36"/>
  <c r="T26" i="36"/>
  <c r="U26" i="36" s="1"/>
  <c r="N26" i="36"/>
  <c r="H26" i="36"/>
  <c r="P25" i="36"/>
  <c r="L25" i="36"/>
  <c r="J25" i="36"/>
  <c r="F25" i="36"/>
  <c r="D25" i="36"/>
  <c r="D63" i="36" s="1"/>
  <c r="D62" i="36" s="1"/>
  <c r="T23" i="36"/>
  <c r="U23" i="36" s="1"/>
  <c r="N23" i="36"/>
  <c r="R23" i="36" s="1"/>
  <c r="H23" i="36"/>
  <c r="T22" i="36"/>
  <c r="U22" i="36" s="1"/>
  <c r="N22" i="36"/>
  <c r="R22" i="36"/>
  <c r="H22" i="36"/>
  <c r="T21" i="36"/>
  <c r="T91" i="36" s="1"/>
  <c r="U91" i="36" s="1"/>
  <c r="N21" i="36"/>
  <c r="R21" i="36" s="1"/>
  <c r="H21" i="36"/>
  <c r="H91" i="36" s="1"/>
  <c r="T20" i="36"/>
  <c r="U20" i="36" s="1"/>
  <c r="N20" i="36"/>
  <c r="R20" i="36" s="1"/>
  <c r="H20" i="36"/>
  <c r="T19" i="36"/>
  <c r="U19" i="36" s="1"/>
  <c r="N19" i="36"/>
  <c r="R19" i="36" s="1"/>
  <c r="H19" i="36"/>
  <c r="T18" i="36"/>
  <c r="N18" i="36"/>
  <c r="R18" i="36" s="1"/>
  <c r="H18" i="36"/>
  <c r="P17" i="36"/>
  <c r="L17" i="36"/>
  <c r="J17" i="36"/>
  <c r="F17" i="36"/>
  <c r="D17" i="36"/>
  <c r="T13" i="36"/>
  <c r="U13" i="36" s="1"/>
  <c r="N13" i="36"/>
  <c r="R13" i="36" s="1"/>
  <c r="H13" i="36"/>
  <c r="T12" i="36"/>
  <c r="U12" i="36" s="1"/>
  <c r="N12" i="36"/>
  <c r="R12" i="36" s="1"/>
  <c r="H12" i="36"/>
  <c r="T11" i="36"/>
  <c r="U11" i="36" s="1"/>
  <c r="N11" i="36"/>
  <c r="R11" i="36" s="1"/>
  <c r="H11" i="36"/>
  <c r="R68" i="36"/>
  <c r="N111" i="34"/>
  <c r="R111" i="34" s="1"/>
  <c r="T116" i="34"/>
  <c r="U116" i="34" s="1"/>
  <c r="N116" i="34"/>
  <c r="R116" i="34" s="1"/>
  <c r="P115" i="34"/>
  <c r="L115" i="34"/>
  <c r="J115" i="34"/>
  <c r="T111" i="34"/>
  <c r="U111" i="34" s="1"/>
  <c r="P110" i="34"/>
  <c r="L110" i="34"/>
  <c r="J110" i="34"/>
  <c r="T101" i="34"/>
  <c r="U101" i="34" s="1"/>
  <c r="R101" i="34"/>
  <c r="T97" i="34"/>
  <c r="U97" i="34" s="1"/>
  <c r="R97" i="34"/>
  <c r="T92" i="34"/>
  <c r="U92" i="34" s="1"/>
  <c r="T87" i="34"/>
  <c r="T115" i="34" s="1"/>
  <c r="N87" i="34"/>
  <c r="R87" i="34" s="1"/>
  <c r="T86" i="34"/>
  <c r="U86" i="34" s="1"/>
  <c r="N86" i="34"/>
  <c r="R86" i="34" s="1"/>
  <c r="T85" i="34"/>
  <c r="U85" i="34" s="1"/>
  <c r="N85" i="34"/>
  <c r="R85" i="34" s="1"/>
  <c r="P84" i="34"/>
  <c r="L84" i="34"/>
  <c r="J84" i="34"/>
  <c r="T79" i="34"/>
  <c r="U79" i="34" s="1"/>
  <c r="N79" i="34"/>
  <c r="R79" i="34" s="1"/>
  <c r="T78" i="34"/>
  <c r="U78" i="34" s="1"/>
  <c r="N78" i="34"/>
  <c r="R78" i="34" s="1"/>
  <c r="T77" i="34"/>
  <c r="U77" i="34" s="1"/>
  <c r="N77" i="34"/>
  <c r="R77" i="34" s="1"/>
  <c r="T76" i="34"/>
  <c r="U76" i="34" s="1"/>
  <c r="N76" i="34"/>
  <c r="R76" i="34" s="1"/>
  <c r="T75" i="34"/>
  <c r="U75" i="34" s="1"/>
  <c r="N75" i="34"/>
  <c r="R75" i="34" s="1"/>
  <c r="T74" i="34"/>
  <c r="U74" i="34" s="1"/>
  <c r="N74" i="34"/>
  <c r="R74" i="34" s="1"/>
  <c r="T73" i="34"/>
  <c r="U73" i="34" s="1"/>
  <c r="N73" i="34"/>
  <c r="R73" i="34" s="1"/>
  <c r="T72" i="34"/>
  <c r="U72" i="34" s="1"/>
  <c r="N72" i="34"/>
  <c r="R72" i="34" s="1"/>
  <c r="T71" i="34"/>
  <c r="U71" i="34" s="1"/>
  <c r="N71" i="34"/>
  <c r="R71" i="34" s="1"/>
  <c r="T70" i="34"/>
  <c r="U70" i="34" s="1"/>
  <c r="N70" i="34"/>
  <c r="R70" i="34" s="1"/>
  <c r="P69" i="34"/>
  <c r="L69" i="34"/>
  <c r="J69" i="34"/>
  <c r="T67" i="34"/>
  <c r="U67" i="34" s="1"/>
  <c r="N67" i="34"/>
  <c r="R67" i="34" s="1"/>
  <c r="T66" i="34"/>
  <c r="U66" i="34" s="1"/>
  <c r="N66" i="34"/>
  <c r="R66" i="34" s="1"/>
  <c r="T65" i="34"/>
  <c r="U65" i="34" s="1"/>
  <c r="N65" i="34"/>
  <c r="R65" i="34" s="1"/>
  <c r="T64" i="34"/>
  <c r="U64" i="34" s="1"/>
  <c r="N64" i="34"/>
  <c r="R64" i="34" s="1"/>
  <c r="T63" i="34"/>
  <c r="U63" i="34" s="1"/>
  <c r="N63" i="34"/>
  <c r="R63" i="34" s="1"/>
  <c r="T62" i="34"/>
  <c r="U62" i="34" s="1"/>
  <c r="N62" i="34"/>
  <c r="R62" i="34" s="1"/>
  <c r="T61" i="34"/>
  <c r="U61" i="34" s="1"/>
  <c r="N61" i="34"/>
  <c r="R61" i="34" s="1"/>
  <c r="T60" i="34"/>
  <c r="U60" i="34" s="1"/>
  <c r="N60" i="34"/>
  <c r="R60" i="34" s="1"/>
  <c r="T59" i="34"/>
  <c r="U59" i="34" s="1"/>
  <c r="N59" i="34"/>
  <c r="R59" i="34" s="1"/>
  <c r="T58" i="34"/>
  <c r="U58" i="34" s="1"/>
  <c r="N58" i="34"/>
  <c r="R58" i="34" s="1"/>
  <c r="T57" i="34"/>
  <c r="U57" i="34" s="1"/>
  <c r="N57" i="34"/>
  <c r="R57" i="34" s="1"/>
  <c r="T56" i="34"/>
  <c r="U56" i="34" s="1"/>
  <c r="N56" i="34"/>
  <c r="R56" i="34" s="1"/>
  <c r="T55" i="34"/>
  <c r="U55" i="34" s="1"/>
  <c r="N55" i="34"/>
  <c r="R55" i="34" s="1"/>
  <c r="T54" i="34"/>
  <c r="U54" i="34" s="1"/>
  <c r="N54" i="34"/>
  <c r="R54" i="34" s="1"/>
  <c r="T53" i="34"/>
  <c r="U53" i="34" s="1"/>
  <c r="N53" i="34"/>
  <c r="R53" i="34" s="1"/>
  <c r="T52" i="34"/>
  <c r="U52" i="34" s="1"/>
  <c r="N52" i="34"/>
  <c r="R52" i="34" s="1"/>
  <c r="T51" i="34"/>
  <c r="U51" i="34" s="1"/>
  <c r="N51" i="34"/>
  <c r="R51" i="34" s="1"/>
  <c r="T50" i="34"/>
  <c r="U50" i="34" s="1"/>
  <c r="N50" i="34"/>
  <c r="R50" i="34" s="1"/>
  <c r="T49" i="34"/>
  <c r="U49" i="34" s="1"/>
  <c r="N49" i="34"/>
  <c r="R49" i="34" s="1"/>
  <c r="T48" i="34"/>
  <c r="U48" i="34" s="1"/>
  <c r="N48" i="34"/>
  <c r="R48" i="34" s="1"/>
  <c r="T47" i="34"/>
  <c r="U47" i="34" s="1"/>
  <c r="N47" i="34"/>
  <c r="R47" i="34" s="1"/>
  <c r="T46" i="34"/>
  <c r="U46" i="34" s="1"/>
  <c r="N46" i="34"/>
  <c r="R46" i="34" s="1"/>
  <c r="T45" i="34"/>
  <c r="U45" i="34" s="1"/>
  <c r="N45" i="34"/>
  <c r="R45" i="34" s="1"/>
  <c r="T44" i="34"/>
  <c r="U44" i="34" s="1"/>
  <c r="N44" i="34"/>
  <c r="R44" i="34" s="1"/>
  <c r="T43" i="34"/>
  <c r="U43" i="34" s="1"/>
  <c r="N43" i="34"/>
  <c r="R43" i="34" s="1"/>
  <c r="T42" i="34"/>
  <c r="U42" i="34" s="1"/>
  <c r="N42" i="34"/>
  <c r="R42" i="34" s="1"/>
  <c r="T41" i="34"/>
  <c r="U41" i="34" s="1"/>
  <c r="N41" i="34"/>
  <c r="R41" i="34" s="1"/>
  <c r="T40" i="34"/>
  <c r="U40" i="34" s="1"/>
  <c r="N40" i="34"/>
  <c r="R40" i="34" s="1"/>
  <c r="T39" i="34"/>
  <c r="U39" i="34" s="1"/>
  <c r="N39" i="34"/>
  <c r="R39" i="34" s="1"/>
  <c r="T38" i="34"/>
  <c r="U38" i="34" s="1"/>
  <c r="N38" i="34"/>
  <c r="R38" i="34" s="1"/>
  <c r="T37" i="34"/>
  <c r="U37" i="34" s="1"/>
  <c r="N37" i="34"/>
  <c r="R37" i="34" s="1"/>
  <c r="T36" i="34"/>
  <c r="U36" i="34" s="1"/>
  <c r="N36" i="34"/>
  <c r="R36" i="34" s="1"/>
  <c r="T35" i="34"/>
  <c r="U35" i="34" s="1"/>
  <c r="N35" i="34"/>
  <c r="R35" i="34" s="1"/>
  <c r="T34" i="34"/>
  <c r="U34" i="34" s="1"/>
  <c r="N34" i="34"/>
  <c r="R34" i="34" s="1"/>
  <c r="T33" i="34"/>
  <c r="U33" i="34" s="1"/>
  <c r="N33" i="34"/>
  <c r="R33" i="34" s="1"/>
  <c r="T32" i="34"/>
  <c r="U32" i="34" s="1"/>
  <c r="N32" i="34"/>
  <c r="R32" i="34" s="1"/>
  <c r="T31" i="34"/>
  <c r="U31" i="34" s="1"/>
  <c r="N31" i="34"/>
  <c r="R31" i="34" s="1"/>
  <c r="T30" i="34"/>
  <c r="U30" i="34" s="1"/>
  <c r="N30" i="34"/>
  <c r="R30" i="34" s="1"/>
  <c r="T29" i="34"/>
  <c r="U29" i="34" s="1"/>
  <c r="N29" i="34"/>
  <c r="R29" i="34" s="1"/>
  <c r="T28" i="34"/>
  <c r="U28" i="34" s="1"/>
  <c r="N28" i="34"/>
  <c r="R28" i="34" s="1"/>
  <c r="T27" i="34"/>
  <c r="U27" i="34" s="1"/>
  <c r="N27" i="34"/>
  <c r="R27" i="34" s="1"/>
  <c r="T26" i="34"/>
  <c r="N26" i="34"/>
  <c r="R26" i="34" s="1"/>
  <c r="P25" i="34"/>
  <c r="L25" i="34"/>
  <c r="J25" i="34"/>
  <c r="T23" i="34"/>
  <c r="U23" i="34" s="1"/>
  <c r="N23" i="34"/>
  <c r="R23" i="34" s="1"/>
  <c r="T22" i="34"/>
  <c r="U22" i="34" s="1"/>
  <c r="N22" i="34"/>
  <c r="R22" i="34" s="1"/>
  <c r="T21" i="34"/>
  <c r="U21" i="34" s="1"/>
  <c r="N21" i="34"/>
  <c r="R21" i="34" s="1"/>
  <c r="T20" i="34"/>
  <c r="U20" i="34" s="1"/>
  <c r="N20" i="34"/>
  <c r="R20" i="34" s="1"/>
  <c r="T19" i="34"/>
  <c r="U19" i="34" s="1"/>
  <c r="N19" i="34"/>
  <c r="R19" i="34" s="1"/>
  <c r="T18" i="34"/>
  <c r="N18" i="34"/>
  <c r="R18" i="34" s="1"/>
  <c r="P17" i="34"/>
  <c r="L17" i="34"/>
  <c r="J17" i="34"/>
  <c r="U13" i="34"/>
  <c r="N13" i="34"/>
  <c r="R13" i="34" s="1"/>
  <c r="U12" i="34"/>
  <c r="N12" i="34"/>
  <c r="R12" i="34" s="1"/>
  <c r="V12" i="34" s="1"/>
  <c r="U11" i="34"/>
  <c r="N11" i="34"/>
  <c r="R11" i="34" s="1"/>
  <c r="V11" i="34" s="1"/>
  <c r="H90" i="34" l="1"/>
  <c r="H89" i="34" s="1"/>
  <c r="H95" i="34" s="1"/>
  <c r="H94" i="34" s="1"/>
  <c r="H103" i="34" s="1"/>
  <c r="H105" i="34" s="1"/>
  <c r="F112" i="34"/>
  <c r="D117" i="34"/>
  <c r="D105" i="34"/>
  <c r="N91" i="36"/>
  <c r="V54" i="36"/>
  <c r="W54" i="36" s="1"/>
  <c r="V20" i="36"/>
  <c r="W20" i="36" s="1"/>
  <c r="V59" i="36"/>
  <c r="W59" i="36" s="1"/>
  <c r="V68" i="36"/>
  <c r="V96" i="36" s="1"/>
  <c r="W96" i="36" s="1"/>
  <c r="V43" i="36"/>
  <c r="W43" i="36" s="1"/>
  <c r="V33" i="36"/>
  <c r="W33" i="36" s="1"/>
  <c r="U68" i="36"/>
  <c r="V57" i="36"/>
  <c r="W57" i="36" s="1"/>
  <c r="V32" i="36"/>
  <c r="W32" i="36" s="1"/>
  <c r="V48" i="36"/>
  <c r="W48" i="36" s="1"/>
  <c r="H65" i="36"/>
  <c r="V42" i="36"/>
  <c r="W42" i="36" s="1"/>
  <c r="V78" i="36"/>
  <c r="W78" i="36" s="1"/>
  <c r="V22" i="36"/>
  <c r="W22" i="36" s="1"/>
  <c r="V21" i="36"/>
  <c r="V91" i="36" s="1"/>
  <c r="W91" i="36" s="1"/>
  <c r="T25" i="36"/>
  <c r="U25" i="36" s="1"/>
  <c r="P71" i="36"/>
  <c r="P70" i="36" s="1"/>
  <c r="P76" i="36" s="1"/>
  <c r="V46" i="36"/>
  <c r="W46" i="36" s="1"/>
  <c r="F71" i="36"/>
  <c r="F70" i="36" s="1"/>
  <c r="F76" i="36" s="1"/>
  <c r="F75" i="36" s="1"/>
  <c r="F84" i="36" s="1"/>
  <c r="F86" i="36" s="1"/>
  <c r="U96" i="36"/>
  <c r="V41" i="36"/>
  <c r="W41" i="36" s="1"/>
  <c r="V73" i="36"/>
  <c r="W73" i="36" s="1"/>
  <c r="F63" i="36"/>
  <c r="F62" i="36" s="1"/>
  <c r="F93" i="36" s="1"/>
  <c r="V34" i="36"/>
  <c r="W34" i="36" s="1"/>
  <c r="H82" i="34"/>
  <c r="H112" i="34" s="1"/>
  <c r="V19" i="36"/>
  <c r="W19" i="36" s="1"/>
  <c r="V56" i="36"/>
  <c r="W56" i="36" s="1"/>
  <c r="V58" i="36"/>
  <c r="W58" i="36" s="1"/>
  <c r="H25" i="36"/>
  <c r="J71" i="36"/>
  <c r="J70" i="36" s="1"/>
  <c r="J76" i="36" s="1"/>
  <c r="J75" i="36" s="1"/>
  <c r="J84" i="36" s="1"/>
  <c r="J86" i="36" s="1"/>
  <c r="V28" i="36"/>
  <c r="W28" i="36" s="1"/>
  <c r="V37" i="36"/>
  <c r="W37" i="36" s="1"/>
  <c r="V55" i="36"/>
  <c r="W55" i="36" s="1"/>
  <c r="V23" i="36"/>
  <c r="W23" i="36" s="1"/>
  <c r="V97" i="36"/>
  <c r="W97" i="36" s="1"/>
  <c r="H17" i="36"/>
  <c r="P63" i="36"/>
  <c r="T63" i="36" s="1"/>
  <c r="V27" i="36"/>
  <c r="W27" i="36" s="1"/>
  <c r="V29" i="36"/>
  <c r="W29" i="36" s="1"/>
  <c r="V31" i="36"/>
  <c r="W31" i="36" s="1"/>
  <c r="V36" i="36"/>
  <c r="W36" i="36" s="1"/>
  <c r="V38" i="36"/>
  <c r="W38" i="36" s="1"/>
  <c r="V66" i="36"/>
  <c r="W66" i="36" s="1"/>
  <c r="N65" i="36"/>
  <c r="T17" i="36"/>
  <c r="U17" i="36" s="1"/>
  <c r="L71" i="36"/>
  <c r="L70" i="36" s="1"/>
  <c r="L76" i="36" s="1"/>
  <c r="L75" i="36" s="1"/>
  <c r="L84" i="36" s="1"/>
  <c r="L86" i="36" s="1"/>
  <c r="N50" i="36"/>
  <c r="U21" i="36"/>
  <c r="U28" i="36"/>
  <c r="V39" i="36"/>
  <c r="W39" i="36" s="1"/>
  <c r="T50" i="36"/>
  <c r="U50" i="36" s="1"/>
  <c r="V45" i="36"/>
  <c r="W45" i="36" s="1"/>
  <c r="V82" i="36"/>
  <c r="W82" i="36" s="1"/>
  <c r="V30" i="36"/>
  <c r="W30" i="36" s="1"/>
  <c r="R96" i="36"/>
  <c r="L63" i="36"/>
  <c r="L62" i="36" s="1"/>
  <c r="N25" i="36"/>
  <c r="N63" i="36" s="1"/>
  <c r="N62" i="36" s="1"/>
  <c r="N98" i="36" s="1"/>
  <c r="V60" i="36"/>
  <c r="W60" i="36" s="1"/>
  <c r="V40" i="36"/>
  <c r="W40" i="36" s="1"/>
  <c r="V47" i="36"/>
  <c r="W47" i="36" s="1"/>
  <c r="R91" i="36"/>
  <c r="V44" i="36"/>
  <c r="W44" i="36" s="1"/>
  <c r="D71" i="36"/>
  <c r="D70" i="36" s="1"/>
  <c r="D76" i="36" s="1"/>
  <c r="D75" i="36" s="1"/>
  <c r="D84" i="36" s="1"/>
  <c r="D80" i="36" s="1"/>
  <c r="U18" i="36"/>
  <c r="J63" i="36"/>
  <c r="J62" i="36" s="1"/>
  <c r="H50" i="36"/>
  <c r="H63" i="36" s="1"/>
  <c r="H62" i="36" s="1"/>
  <c r="V67" i="36"/>
  <c r="R65" i="36"/>
  <c r="V51" i="36"/>
  <c r="R50" i="36"/>
  <c r="P62" i="36"/>
  <c r="D93" i="36"/>
  <c r="D98" i="36"/>
  <c r="V18" i="36"/>
  <c r="R17" i="36"/>
  <c r="R26" i="36"/>
  <c r="U51" i="36"/>
  <c r="V11" i="36"/>
  <c r="W11" i="36" s="1"/>
  <c r="V13" i="36"/>
  <c r="W13" i="36" s="1"/>
  <c r="T65" i="36"/>
  <c r="U65" i="36" s="1"/>
  <c r="N17" i="36"/>
  <c r="V12" i="36"/>
  <c r="W12" i="36" s="1"/>
  <c r="V47" i="34"/>
  <c r="W47" i="34" s="1"/>
  <c r="V49" i="34"/>
  <c r="W49" i="34" s="1"/>
  <c r="V51" i="34"/>
  <c r="W51" i="34" s="1"/>
  <c r="V79" i="34"/>
  <c r="W79" i="34" s="1"/>
  <c r="V86" i="34"/>
  <c r="W86" i="34" s="1"/>
  <c r="U115" i="34"/>
  <c r="V56" i="34"/>
  <c r="W56" i="34" s="1"/>
  <c r="V66" i="34"/>
  <c r="W66" i="34" s="1"/>
  <c r="V72" i="34"/>
  <c r="W72" i="34" s="1"/>
  <c r="V76" i="34"/>
  <c r="W76" i="34" s="1"/>
  <c r="T17" i="34"/>
  <c r="U17" i="34" s="1"/>
  <c r="V20" i="34"/>
  <c r="W20" i="34" s="1"/>
  <c r="V116" i="34"/>
  <c r="W116" i="34" s="1"/>
  <c r="P82" i="34"/>
  <c r="P81" i="34" s="1"/>
  <c r="V43" i="34"/>
  <c r="W43" i="34" s="1"/>
  <c r="V45" i="34"/>
  <c r="W45" i="34" s="1"/>
  <c r="V23" i="34"/>
  <c r="W23" i="34" s="1"/>
  <c r="V53" i="34"/>
  <c r="W53" i="34" s="1"/>
  <c r="V57" i="34"/>
  <c r="W57" i="34" s="1"/>
  <c r="V27" i="34"/>
  <c r="W27" i="34" s="1"/>
  <c r="V71" i="34"/>
  <c r="W71" i="34" s="1"/>
  <c r="V85" i="34"/>
  <c r="W85" i="34" s="1"/>
  <c r="V37" i="34"/>
  <c r="W37" i="34" s="1"/>
  <c r="V41" i="34"/>
  <c r="W41" i="34" s="1"/>
  <c r="V75" i="34"/>
  <c r="W75" i="34" s="1"/>
  <c r="V59" i="34"/>
  <c r="W59" i="34" s="1"/>
  <c r="V73" i="34"/>
  <c r="W73" i="34" s="1"/>
  <c r="V61" i="34"/>
  <c r="W61" i="34" s="1"/>
  <c r="T110" i="34"/>
  <c r="U110" i="34" s="1"/>
  <c r="V58" i="34"/>
  <c r="W58" i="34" s="1"/>
  <c r="V74" i="34"/>
  <c r="W74" i="34" s="1"/>
  <c r="V67" i="34"/>
  <c r="W67" i="34" s="1"/>
  <c r="J90" i="34"/>
  <c r="J89" i="34" s="1"/>
  <c r="J95" i="34" s="1"/>
  <c r="J94" i="34" s="1"/>
  <c r="J103" i="34" s="1"/>
  <c r="J99" i="34" s="1"/>
  <c r="V28" i="34"/>
  <c r="W28" i="34" s="1"/>
  <c r="V34" i="34"/>
  <c r="W34" i="34" s="1"/>
  <c r="L82" i="34"/>
  <c r="L81" i="34" s="1"/>
  <c r="J82" i="34"/>
  <c r="J81" i="34" s="1"/>
  <c r="V65" i="34"/>
  <c r="W65" i="34" s="1"/>
  <c r="V77" i="34"/>
  <c r="W77" i="34" s="1"/>
  <c r="V97" i="34"/>
  <c r="W97" i="34" s="1"/>
  <c r="N84" i="34"/>
  <c r="T84" i="34"/>
  <c r="U84" i="34" s="1"/>
  <c r="V33" i="34"/>
  <c r="W33" i="34" s="1"/>
  <c r="V52" i="34"/>
  <c r="W52" i="34" s="1"/>
  <c r="V29" i="34"/>
  <c r="W29" i="34" s="1"/>
  <c r="V92" i="34"/>
  <c r="W92" i="34" s="1"/>
  <c r="V101" i="34"/>
  <c r="W101" i="34" s="1"/>
  <c r="R110" i="34"/>
  <c r="V21" i="34"/>
  <c r="V110" i="34" s="1"/>
  <c r="W110" i="34" s="1"/>
  <c r="V39" i="34"/>
  <c r="W39" i="34" s="1"/>
  <c r="N110" i="34"/>
  <c r="V13" i="34"/>
  <c r="W13" i="34" s="1"/>
  <c r="V19" i="34"/>
  <c r="W19" i="34" s="1"/>
  <c r="V30" i="34"/>
  <c r="W30" i="34" s="1"/>
  <c r="V36" i="34"/>
  <c r="W36" i="34" s="1"/>
  <c r="V42" i="34"/>
  <c r="W42" i="34" s="1"/>
  <c r="V54" i="34"/>
  <c r="W54" i="34" s="1"/>
  <c r="V62" i="34"/>
  <c r="W62" i="34" s="1"/>
  <c r="V78" i="34"/>
  <c r="W78" i="34" s="1"/>
  <c r="L90" i="34"/>
  <c r="L89" i="34" s="1"/>
  <c r="L95" i="34" s="1"/>
  <c r="L94" i="34" s="1"/>
  <c r="L103" i="34" s="1"/>
  <c r="L105" i="34" s="1"/>
  <c r="T25" i="34"/>
  <c r="U25" i="34" s="1"/>
  <c r="V22" i="34"/>
  <c r="W22" i="34" s="1"/>
  <c r="U18" i="34"/>
  <c r="W12" i="34"/>
  <c r="V32" i="34"/>
  <c r="W32" i="34" s="1"/>
  <c r="V35" i="34"/>
  <c r="W35" i="34" s="1"/>
  <c r="V38" i="34"/>
  <c r="W38" i="34" s="1"/>
  <c r="V44" i="34"/>
  <c r="W44" i="34" s="1"/>
  <c r="V48" i="34"/>
  <c r="W48" i="34" s="1"/>
  <c r="N69" i="34"/>
  <c r="V40" i="34"/>
  <c r="W40" i="34" s="1"/>
  <c r="V55" i="34"/>
  <c r="W55" i="34" s="1"/>
  <c r="V60" i="34"/>
  <c r="W60" i="34" s="1"/>
  <c r="V63" i="34"/>
  <c r="W63" i="34" s="1"/>
  <c r="V64" i="34"/>
  <c r="W64" i="34" s="1"/>
  <c r="W11" i="34"/>
  <c r="V31" i="34"/>
  <c r="W31" i="34" s="1"/>
  <c r="V46" i="34"/>
  <c r="W46" i="34" s="1"/>
  <c r="V50" i="34"/>
  <c r="W50" i="34" s="1"/>
  <c r="R25" i="34"/>
  <c r="V26" i="34"/>
  <c r="V111" i="34"/>
  <c r="W111" i="34" s="1"/>
  <c r="R115" i="34"/>
  <c r="R84" i="34"/>
  <c r="V87" i="34"/>
  <c r="V18" i="34"/>
  <c r="R17" i="34"/>
  <c r="V70" i="34"/>
  <c r="R69" i="34"/>
  <c r="U26" i="34"/>
  <c r="N115" i="34"/>
  <c r="N25" i="34"/>
  <c r="U87" i="34"/>
  <c r="T69" i="34"/>
  <c r="U69" i="34" s="1"/>
  <c r="P90" i="34"/>
  <c r="N17" i="34"/>
  <c r="H99" i="34" l="1"/>
  <c r="F98" i="36"/>
  <c r="H71" i="36"/>
  <c r="H70" i="36" s="1"/>
  <c r="H76" i="36" s="1"/>
  <c r="H75" i="36" s="1"/>
  <c r="H84" i="36" s="1"/>
  <c r="H86" i="36" s="1"/>
  <c r="W68" i="36"/>
  <c r="T76" i="36"/>
  <c r="T75" i="36" s="1"/>
  <c r="U75" i="36" s="1"/>
  <c r="T71" i="36"/>
  <c r="U71" i="36" s="1"/>
  <c r="P75" i="36"/>
  <c r="P84" i="36" s="1"/>
  <c r="N71" i="36"/>
  <c r="N70" i="36" s="1"/>
  <c r="N76" i="36" s="1"/>
  <c r="N75" i="36" s="1"/>
  <c r="N84" i="36" s="1"/>
  <c r="N80" i="36" s="1"/>
  <c r="W21" i="36"/>
  <c r="H98" i="36"/>
  <c r="H81" i="34"/>
  <c r="H117" i="34"/>
  <c r="J80" i="36"/>
  <c r="H93" i="36"/>
  <c r="N93" i="36"/>
  <c r="D86" i="36"/>
  <c r="U63" i="36"/>
  <c r="T62" i="36"/>
  <c r="U62" i="36" s="1"/>
  <c r="V65" i="36"/>
  <c r="W65" i="36" s="1"/>
  <c r="W67" i="36"/>
  <c r="V17" i="36"/>
  <c r="W17" i="36" s="1"/>
  <c r="W18" i="36"/>
  <c r="W51" i="36"/>
  <c r="V50" i="36"/>
  <c r="W50" i="36" s="1"/>
  <c r="V26" i="36"/>
  <c r="R25" i="36"/>
  <c r="R63" i="36" s="1"/>
  <c r="P98" i="36"/>
  <c r="P93" i="36"/>
  <c r="J105" i="34"/>
  <c r="T82" i="34"/>
  <c r="U82" i="34" s="1"/>
  <c r="N82" i="34"/>
  <c r="N81" i="34" s="1"/>
  <c r="N117" i="34" s="1"/>
  <c r="W21" i="34"/>
  <c r="N90" i="34"/>
  <c r="N89" i="34" s="1"/>
  <c r="N95" i="34" s="1"/>
  <c r="N94" i="34" s="1"/>
  <c r="N103" i="34" s="1"/>
  <c r="N99" i="34" s="1"/>
  <c r="R90" i="34"/>
  <c r="T90" i="34"/>
  <c r="P89" i="34"/>
  <c r="P95" i="34" s="1"/>
  <c r="W70" i="34"/>
  <c r="V69" i="34"/>
  <c r="W69" i="34" s="1"/>
  <c r="W18" i="34"/>
  <c r="V17" i="34"/>
  <c r="W17" i="34" s="1"/>
  <c r="V115" i="34"/>
  <c r="W115" i="34" s="1"/>
  <c r="W87" i="34"/>
  <c r="V84" i="34"/>
  <c r="W84" i="34" s="1"/>
  <c r="W26" i="34"/>
  <c r="V25" i="34"/>
  <c r="W25" i="34" s="1"/>
  <c r="R82" i="34"/>
  <c r="P117" i="34"/>
  <c r="P112" i="34"/>
  <c r="T70" i="36" l="1"/>
  <c r="U70" i="36" s="1"/>
  <c r="H80" i="36"/>
  <c r="N86" i="36"/>
  <c r="U76" i="36"/>
  <c r="T84" i="36"/>
  <c r="U84" i="36" s="1"/>
  <c r="P86" i="36"/>
  <c r="T86" i="36" s="1"/>
  <c r="U86" i="36" s="1"/>
  <c r="R71" i="36"/>
  <c r="R70" i="36" s="1"/>
  <c r="R76" i="36" s="1"/>
  <c r="T81" i="34"/>
  <c r="U81" i="34" s="1"/>
  <c r="V25" i="36"/>
  <c r="W25" i="36" s="1"/>
  <c r="W26" i="36"/>
  <c r="V63" i="36"/>
  <c r="R62" i="36"/>
  <c r="N112" i="34"/>
  <c r="N105" i="34"/>
  <c r="T95" i="34"/>
  <c r="P94" i="34"/>
  <c r="P103" i="34" s="1"/>
  <c r="V82" i="34"/>
  <c r="R81" i="34"/>
  <c r="T89" i="34"/>
  <c r="U89" i="34" s="1"/>
  <c r="U90" i="34"/>
  <c r="V90" i="34"/>
  <c r="R89" i="34"/>
  <c r="R95" i="34" s="1"/>
  <c r="V71" i="36" l="1"/>
  <c r="W71" i="36" s="1"/>
  <c r="R98" i="36"/>
  <c r="R93" i="36"/>
  <c r="V62" i="36"/>
  <c r="W62" i="36" s="1"/>
  <c r="W63" i="36"/>
  <c r="R75" i="36"/>
  <c r="R84" i="36" s="1"/>
  <c r="V76" i="36"/>
  <c r="V81" i="34"/>
  <c r="W81" i="34" s="1"/>
  <c r="W82" i="34"/>
  <c r="U95" i="34"/>
  <c r="T94" i="34"/>
  <c r="U94" i="34" s="1"/>
  <c r="P105" i="34"/>
  <c r="T105" i="34" s="1"/>
  <c r="U105" i="34" s="1"/>
  <c r="T103" i="34"/>
  <c r="U103" i="34" s="1"/>
  <c r="V95" i="34"/>
  <c r="R94" i="34"/>
  <c r="R103" i="34" s="1"/>
  <c r="W90" i="34"/>
  <c r="V89" i="34"/>
  <c r="W89" i="34" s="1"/>
  <c r="R117" i="34"/>
  <c r="R112" i="34"/>
  <c r="V70" i="36" l="1"/>
  <c r="W70" i="36" s="1"/>
  <c r="V84" i="36"/>
  <c r="W84" i="36" s="1"/>
  <c r="R80" i="36"/>
  <c r="V80" i="36" s="1"/>
  <c r="W80" i="36" s="1"/>
  <c r="R86" i="36"/>
  <c r="V86" i="36" s="1"/>
  <c r="W86" i="36" s="1"/>
  <c r="W76" i="36"/>
  <c r="V75" i="36"/>
  <c r="W75" i="36" s="1"/>
  <c r="R105" i="34"/>
  <c r="V105" i="34" s="1"/>
  <c r="W105" i="34" s="1"/>
  <c r="V103" i="34"/>
  <c r="W103" i="34" s="1"/>
  <c r="R99" i="34"/>
  <c r="V99" i="34" s="1"/>
  <c r="W99" i="34" s="1"/>
  <c r="W95" i="34"/>
  <c r="V94" i="34"/>
  <c r="W94" i="34" s="1"/>
</calcChain>
</file>

<file path=xl/sharedStrings.xml><?xml version="1.0" encoding="utf-8"?>
<sst xmlns="http://schemas.openxmlformats.org/spreadsheetml/2006/main" count="229" uniqueCount="126">
  <si>
    <t>Nombre d'épisodes</t>
  </si>
  <si>
    <t>Scénario</t>
  </si>
  <si>
    <t>RAPPORT DE COÛTS FINAL - SÉRIE FICTION / DOCUMENTAIRE</t>
  </si>
  <si>
    <t>VÉRIFICATION - SODEC</t>
  </si>
  <si>
    <t>Devis de production pour le marché national</t>
  </si>
  <si>
    <t>Total devis de production</t>
  </si>
  <si>
    <t>Rapport de coûts final pour le marché national</t>
  </si>
  <si>
    <t>Rapport de coûts final  portion bonifiée pour la mise à niveau internationale</t>
  </si>
  <si>
    <t>Total rapport de coûts final</t>
  </si>
  <si>
    <t>ÉCARTS MISE À NIVEAU INTERNATIONALE</t>
  </si>
  <si>
    <t>ÉCARTS TOTAUX</t>
  </si>
  <si>
    <t>Nombre de jours de tournage</t>
  </si>
  <si>
    <t>Postes budgétaires</t>
  </si>
  <si>
    <t>Rapport de coûts final marché national
(hors coûts COVID)</t>
  </si>
  <si>
    <t>Coûts COVID finaux
marché national</t>
  </si>
  <si>
    <t>Devis bonifié pour la mise à niveau internationale</t>
  </si>
  <si>
    <t>A- DÉVELOPPEMENT / DROITS</t>
  </si>
  <si>
    <t>Droits d'auteur et acquisition</t>
  </si>
  <si>
    <t>Frais de développement</t>
  </si>
  <si>
    <t>Producteur</t>
  </si>
  <si>
    <t>Réalisation</t>
  </si>
  <si>
    <t>Vedettes forfaitaires</t>
  </si>
  <si>
    <t>B- PRODUCTION</t>
  </si>
  <si>
    <t>Comédiens</t>
  </si>
  <si>
    <t>Figuration</t>
  </si>
  <si>
    <t>Équipe de production</t>
  </si>
  <si>
    <t>Équipe de conception artistique</t>
  </si>
  <si>
    <t>Équipe construction</t>
  </si>
  <si>
    <t>Équipe décors</t>
  </si>
  <si>
    <t>Équipe accessoires</t>
  </si>
  <si>
    <t>Équipe effets spéciaux</t>
  </si>
  <si>
    <t>Équipe responsable des animaux</t>
  </si>
  <si>
    <t>Équipe costumes</t>
  </si>
  <si>
    <t>Équipe maquillage-coiffure</t>
  </si>
  <si>
    <t>Équipe technique vidéo</t>
  </si>
  <si>
    <t>Équipe  caméra</t>
  </si>
  <si>
    <t>Équipe électrique</t>
  </si>
  <si>
    <t>Équipe machinistes</t>
  </si>
  <si>
    <t>Équipe son</t>
  </si>
  <si>
    <t>Équipe transport</t>
  </si>
  <si>
    <t>Charge sociale - avantages sociaux</t>
  </si>
  <si>
    <t>Frais de bureau de production</t>
  </si>
  <si>
    <t>Frais de studio</t>
  </si>
  <si>
    <t>Frais de bureau/lieu de tournage</t>
  </si>
  <si>
    <t>Frais de lieux de tournage</t>
  </si>
  <si>
    <t>Frais de régie</t>
  </si>
  <si>
    <t>Transport</t>
  </si>
  <si>
    <t>Matériel de construction</t>
  </si>
  <si>
    <t>Matériel d'artiste</t>
  </si>
  <si>
    <t>Décors</t>
  </si>
  <si>
    <t>Accessoires</t>
  </si>
  <si>
    <t>Effets spéciaux</t>
  </si>
  <si>
    <t>Animaux</t>
  </si>
  <si>
    <t>Costumes</t>
  </si>
  <si>
    <t>Maquillage-coiffure</t>
  </si>
  <si>
    <t>Studio vidéo</t>
  </si>
  <si>
    <t>unité mobile vidéo</t>
  </si>
  <si>
    <t>Équipement caméra</t>
  </si>
  <si>
    <t>Équipement électrique</t>
  </si>
  <si>
    <t>Équipement machiniste</t>
  </si>
  <si>
    <t>Équipement son</t>
  </si>
  <si>
    <t>Deuxième équipe</t>
  </si>
  <si>
    <t>Rubans magnétoscopiques</t>
  </si>
  <si>
    <t>Laboratoire de production</t>
  </si>
  <si>
    <t>C- POST-PRODUCTION</t>
  </si>
  <si>
    <t>Équipe de montage</t>
  </si>
  <si>
    <t>Équipement de montage</t>
  </si>
  <si>
    <t>Musique</t>
  </si>
  <si>
    <t>Titre/optiques/archives</t>
  </si>
  <si>
    <t>Versions</t>
  </si>
  <si>
    <t>Amortissements (série)</t>
  </si>
  <si>
    <t>TOTAL "B" + "C"</t>
  </si>
  <si>
    <t>Total B + C</t>
  </si>
  <si>
    <t>D- DIVERS</t>
  </si>
  <si>
    <t>Publicité - promotion</t>
  </si>
  <si>
    <t>Frais généraux divers</t>
  </si>
  <si>
    <t>Coûts indirects</t>
  </si>
  <si>
    <t>TOTAL "A" + "B" + "C" +"D"</t>
  </si>
  <si>
    <t>Total A + B + C + D</t>
  </si>
  <si>
    <t>Imprévus (% de B + C)</t>
  </si>
  <si>
    <t>TOTAL PRODUCTION</t>
  </si>
  <si>
    <t>Total production</t>
  </si>
  <si>
    <t>Garantie de bonne fin/achèvement</t>
  </si>
  <si>
    <t>Coût de l'émission</t>
  </si>
  <si>
    <t>Composantes Médias numériques</t>
  </si>
  <si>
    <t>Section A - Développement/Droits</t>
  </si>
  <si>
    <t>ÉCARTS</t>
  </si>
  <si>
    <t>Honoraires producteur</t>
  </si>
  <si>
    <r>
      <t xml:space="preserve">% B + C </t>
    </r>
    <r>
      <rPr>
        <b/>
        <i/>
        <sz val="11"/>
        <color theme="1"/>
        <rFont val="Calibri"/>
        <family val="2"/>
      </rPr>
      <t>→</t>
    </r>
  </si>
  <si>
    <t>Section D- Divers</t>
  </si>
  <si>
    <t>Frais d'administration</t>
  </si>
  <si>
    <t>RAPPORT DE COÛTS FINAL - SÉRIE D'ANIMATION</t>
  </si>
  <si>
    <t>Enregistrement des voix</t>
  </si>
  <si>
    <t>Équipe artistique</t>
  </si>
  <si>
    <t>Équipe scénario-maquette</t>
  </si>
  <si>
    <t>Feuilles de direction</t>
  </si>
  <si>
    <r>
      <t xml:space="preserve">Équipe décor et </t>
    </r>
    <r>
      <rPr>
        <i/>
        <sz val="10"/>
        <rFont val="Calibri"/>
        <family val="2"/>
        <scheme val="minor"/>
      </rPr>
      <t>Key posing</t>
    </r>
  </si>
  <si>
    <t>Équipe animation</t>
  </si>
  <si>
    <t>Équipe composition visuelle</t>
  </si>
  <si>
    <t>Équipe coloriage décor</t>
  </si>
  <si>
    <t>Équipe animation numérique 3D</t>
  </si>
  <si>
    <t>Équipement</t>
  </si>
  <si>
    <t xml:space="preserve">Total devis de production </t>
  </si>
  <si>
    <t>Devis de production 
marché national</t>
  </si>
  <si>
    <t>DEVIS DE PRODUCTION - SÉRIE DE FICTION  / DOCUMENTAIRE</t>
  </si>
  <si>
    <t>DEVIS DE PRODUCTION - SÉRIE D'ANIMATION</t>
  </si>
  <si>
    <t>Total rapport de coûts final marché national</t>
  </si>
  <si>
    <t xml:space="preserve">Total rapport de coûts final </t>
  </si>
  <si>
    <t xml:space="preserve">Devis total </t>
  </si>
  <si>
    <t>Devis admissible</t>
  </si>
  <si>
    <t>Voyages/séjours</t>
  </si>
  <si>
    <t>Voix originales/Comédiens</t>
  </si>
  <si>
    <t>Nombre de jours de postproduction</t>
  </si>
  <si>
    <t>Postproduction vidéo (image)</t>
  </si>
  <si>
    <t>Postproduction vidéo (son)</t>
  </si>
  <si>
    <t>Laboratoire de postproduction</t>
  </si>
  <si>
    <t>Postproduction son</t>
  </si>
  <si>
    <t>AUX FINS DE VÉRIFICATION, VEUILLEZ DÉTAILLER (LIGNES 109 ET 114 CI-DESSOUS) LES DEUX POSTES BUDGÉTAIRES INSCRITS AU DEVIS :</t>
  </si>
  <si>
    <t>AUX FINS DE VÉRIFICATION, VEUILLEZ DÉTAILLER (LIGNES 90 ET 95 CI-DESSOUS) LES DEUX POSTES BUDGÉTAIRES INSCRITS AU DEVIS :</t>
  </si>
  <si>
    <t xml:space="preserve">Titre du projet: </t>
  </si>
  <si>
    <t xml:space="preserve">Nom de l'entreprise requérante: </t>
  </si>
  <si>
    <t>PROGRAMME D'AIDE À LA PRODUCTION TÉLÉVISUELLE - BONIFICATION DE LA VALEUR DE PRODUCTION</t>
  </si>
  <si>
    <t>DEVIS PRÉVISIONNEL
Veuillez recopier à l'identique les montants du devis prévisionnel tel que présenté à l'annexe 1 de la convention signée avec la SODEC</t>
  </si>
  <si>
    <t>RAPPORT DE COÛTS RÉELS
Veuillez vous assurer que le total soit conforme au rapport vérifié des coûts détaillés tel qu'exigé dans le "Guide pour le dépôt d'une demande", section "Documents relatifs au bilan et rapport de coûts"</t>
  </si>
  <si>
    <t xml:space="preserve">JUSTIFICATION DES ÉCARTS
Veuillez expliquer tout écart significatif. </t>
  </si>
  <si>
    <t>RAPPORT DE COÛTS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</si>
</sst>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 #,##0.00_)\ [$$-C0C]_ ;_ * \(#,##0.00\)\ [$$-C0C]_ ;_ * &quot;-&quot;??_)\ [$$-C0C]_ ;_ @_ "/>
    <numFmt numFmtId="165" formatCode="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sz val="10"/>
      <name val="Calibri"/>
      <family val="2"/>
      <scheme val="minor"/>
    </font>
    <font>
      <b/>
      <i/>
      <sz val="11"/>
      <color theme="1"/>
      <name val="Calibri"/>
      <family val="2"/>
      <scheme val="minor"/>
    </font>
    <font>
      <sz val="11"/>
      <color theme="0"/>
      <name val="Calibri"/>
      <family val="2"/>
      <scheme val="minor"/>
    </font>
    <font>
      <b/>
      <sz val="13"/>
      <color theme="1"/>
      <name val="Calibri"/>
      <family val="2"/>
      <scheme val="minor"/>
    </font>
    <font>
      <sz val="11"/>
      <name val="Calibri"/>
      <family val="2"/>
      <scheme val="minor"/>
    </font>
    <font>
      <b/>
      <i/>
      <sz val="11"/>
      <color theme="1"/>
      <name val="Calibri"/>
      <family val="2"/>
    </font>
    <font>
      <b/>
      <sz val="14"/>
      <color theme="1"/>
      <name val="Calibri"/>
      <family val="2"/>
      <scheme val="minor"/>
    </font>
    <font>
      <b/>
      <sz val="13"/>
      <color theme="0"/>
      <name val="Calibri"/>
      <family val="2"/>
      <scheme val="minor"/>
    </font>
    <font>
      <b/>
      <sz val="11"/>
      <name val="Calibri"/>
      <family val="2"/>
      <scheme val="minor"/>
    </font>
    <font>
      <sz val="10"/>
      <color theme="0"/>
      <name val="Arial"/>
      <family val="2"/>
    </font>
    <font>
      <i/>
      <sz val="10"/>
      <name val="Calibri"/>
      <family val="2"/>
      <scheme val="minor"/>
    </font>
    <font>
      <b/>
      <sz val="16"/>
      <name val="Calibri"/>
      <family val="2"/>
      <scheme val="minor"/>
    </font>
    <font>
      <b/>
      <sz val="16"/>
      <color rgb="FF0070C0"/>
      <name val="Calibri"/>
      <family val="2"/>
      <scheme val="minor"/>
    </font>
    <font>
      <b/>
      <sz val="14"/>
      <name val="Calibri"/>
      <family val="2"/>
      <scheme val="minor"/>
    </font>
    <font>
      <b/>
      <i/>
      <sz val="11"/>
      <name val="Calibri"/>
      <family val="2"/>
      <scheme val="minor"/>
    </font>
    <font>
      <b/>
      <sz val="12"/>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95A4B5"/>
        <bgColor indexed="64"/>
      </patternFill>
    </fill>
    <fill>
      <patternFill patternType="solid">
        <fgColor rgb="FF62768C"/>
        <bgColor indexed="64"/>
      </patternFill>
    </fill>
    <fill>
      <patternFill patternType="solid">
        <fgColor rgb="FFBFC9D3"/>
        <bgColor indexed="64"/>
      </patternFill>
    </fill>
    <fill>
      <patternFill patternType="solid">
        <fgColor rgb="FFE7E2EE"/>
        <bgColor indexed="64"/>
      </patternFill>
    </fill>
    <fill>
      <patternFill patternType="solid">
        <fgColor rgb="FFF2F2F2"/>
        <bgColor indexed="64"/>
      </patternFill>
    </fill>
    <fill>
      <patternFill patternType="solid">
        <fgColor rgb="FFBDD0E5"/>
        <bgColor indexed="64"/>
      </patternFill>
    </fill>
    <fill>
      <patternFill patternType="solid">
        <fgColor theme="3" tint="0.59999389629810485"/>
        <bgColor indexed="64"/>
      </patternFill>
    </fill>
    <fill>
      <patternFill patternType="solid">
        <fgColor rgb="FFECEEF4"/>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auto="1"/>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9" fontId="10"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3" fillId="0" borderId="0"/>
  </cellStyleXfs>
  <cellXfs count="192">
    <xf numFmtId="0" fontId="0" fillId="0" borderId="0" xfId="0"/>
    <xf numFmtId="164" fontId="5" fillId="0" borderId="10" xfId="12" applyNumberFormat="1" applyBorder="1" applyProtection="1">
      <protection locked="0"/>
    </xf>
    <xf numFmtId="0" fontId="5" fillId="0" borderId="11" xfId="12" applyBorder="1" applyAlignment="1" applyProtection="1">
      <alignment horizontal="center"/>
      <protection locked="0"/>
    </xf>
    <xf numFmtId="0" fontId="5" fillId="0" borderId="3" xfId="12" applyBorder="1" applyAlignment="1" applyProtection="1">
      <alignment horizontal="center"/>
      <protection locked="0"/>
    </xf>
    <xf numFmtId="164" fontId="5" fillId="0" borderId="14" xfId="12" applyNumberFormat="1" applyBorder="1" applyProtection="1">
      <protection locked="0"/>
    </xf>
    <xf numFmtId="164" fontId="5" fillId="0" borderId="15" xfId="12" applyNumberFormat="1" applyBorder="1" applyProtection="1">
      <protection locked="0"/>
    </xf>
    <xf numFmtId="164" fontId="5" fillId="0" borderId="3" xfId="12" applyNumberFormat="1" applyBorder="1" applyProtection="1">
      <protection locked="0"/>
    </xf>
    <xf numFmtId="10" fontId="0" fillId="0" borderId="0" xfId="13" applyNumberFormat="1" applyFont="1" applyFill="1" applyBorder="1" applyProtection="1"/>
    <xf numFmtId="10" fontId="0" fillId="2" borderId="3" xfId="13" applyNumberFormat="1" applyFont="1" applyFill="1" applyBorder="1" applyProtection="1"/>
    <xf numFmtId="10" fontId="0" fillId="2" borderId="13" xfId="13" applyNumberFormat="1" applyFont="1" applyFill="1" applyBorder="1" applyProtection="1"/>
    <xf numFmtId="10" fontId="10" fillId="12" borderId="13" xfId="13" applyNumberFormat="1" applyFont="1" applyFill="1" applyBorder="1" applyProtection="1"/>
    <xf numFmtId="10" fontId="0" fillId="12" borderId="13" xfId="13" applyNumberFormat="1" applyFont="1" applyFill="1" applyBorder="1" applyProtection="1"/>
    <xf numFmtId="10" fontId="0" fillId="12" borderId="3" xfId="13" applyNumberFormat="1" applyFont="1" applyFill="1" applyBorder="1" applyProtection="1"/>
    <xf numFmtId="10" fontId="0" fillId="13" borderId="3" xfId="13" applyNumberFormat="1" applyFont="1" applyFill="1" applyBorder="1" applyProtection="1"/>
    <xf numFmtId="10" fontId="0" fillId="13" borderId="10" xfId="13" applyNumberFormat="1" applyFont="1" applyFill="1" applyBorder="1" applyProtection="1"/>
    <xf numFmtId="10" fontId="0" fillId="13" borderId="14" xfId="13" applyNumberFormat="1" applyFont="1" applyFill="1" applyBorder="1" applyProtection="1"/>
    <xf numFmtId="0" fontId="5" fillId="0" borderId="0" xfId="12" applyProtection="1"/>
    <xf numFmtId="0" fontId="12" fillId="0" borderId="9" xfId="12" applyFont="1" applyBorder="1" applyAlignment="1" applyProtection="1">
      <alignment horizontal="center" vertical="center" wrapText="1"/>
    </xf>
    <xf numFmtId="0" fontId="5" fillId="0" borderId="4" xfId="12" applyBorder="1" applyProtection="1"/>
    <xf numFmtId="0" fontId="5" fillId="0" borderId="9" xfId="12" applyBorder="1" applyProtection="1"/>
    <xf numFmtId="164" fontId="5" fillId="0" borderId="10" xfId="12" applyNumberFormat="1" applyBorder="1" applyProtection="1"/>
    <xf numFmtId="0" fontId="18" fillId="0" borderId="0" xfId="12" applyFont="1" applyAlignment="1" applyProtection="1">
      <alignment vertical="center"/>
    </xf>
    <xf numFmtId="0" fontId="13" fillId="0" borderId="0" xfId="12" applyFont="1" applyAlignment="1" applyProtection="1">
      <alignment vertical="center"/>
    </xf>
    <xf numFmtId="0" fontId="17" fillId="0" borderId="0" xfId="12" applyFont="1" applyFill="1" applyBorder="1" applyProtection="1"/>
    <xf numFmtId="0" fontId="13" fillId="0" borderId="0" xfId="12" applyFont="1" applyFill="1" applyBorder="1" applyAlignment="1" applyProtection="1">
      <alignment vertical="center"/>
    </xf>
    <xf numFmtId="0" fontId="13" fillId="0" borderId="4" xfId="12" applyFont="1" applyFill="1" applyBorder="1" applyAlignment="1" applyProtection="1">
      <alignment vertical="center"/>
    </xf>
    <xf numFmtId="0" fontId="5" fillId="0" borderId="3" xfId="12" applyBorder="1" applyAlignment="1" applyProtection="1">
      <alignment horizontal="right"/>
    </xf>
    <xf numFmtId="0" fontId="5" fillId="0" borderId="11" xfId="12" applyBorder="1" applyAlignment="1" applyProtection="1">
      <alignment horizontal="center"/>
    </xf>
    <xf numFmtId="0" fontId="5" fillId="0" borderId="3" xfId="12" applyBorder="1" applyAlignment="1" applyProtection="1">
      <alignment horizontal="center"/>
    </xf>
    <xf numFmtId="1" fontId="5" fillId="13" borderId="3" xfId="12" applyNumberFormat="1" applyFill="1" applyBorder="1" applyAlignment="1" applyProtection="1">
      <alignment horizontal="center"/>
    </xf>
    <xf numFmtId="0" fontId="11" fillId="4" borderId="3" xfId="12" applyFont="1" applyFill="1" applyBorder="1" applyAlignment="1" applyProtection="1">
      <alignment horizontal="center" vertical="center" wrapText="1"/>
    </xf>
    <xf numFmtId="0" fontId="12" fillId="5" borderId="6" xfId="12" applyFont="1" applyFill="1" applyBorder="1" applyProtection="1"/>
    <xf numFmtId="0" fontId="12" fillId="5" borderId="12" xfId="12" applyFont="1" applyFill="1" applyBorder="1" applyProtection="1"/>
    <xf numFmtId="164" fontId="5" fillId="5" borderId="13" xfId="12" applyNumberFormat="1" applyFill="1" applyBorder="1" applyProtection="1"/>
    <xf numFmtId="0" fontId="5" fillId="2" borderId="9" xfId="12" applyFill="1" applyBorder="1" applyProtection="1"/>
    <xf numFmtId="164" fontId="5" fillId="12" borderId="13" xfId="12" applyNumberFormat="1" applyFill="1" applyBorder="1" applyProtection="1"/>
    <xf numFmtId="164" fontId="19" fillId="12" borderId="13" xfId="12" applyNumberFormat="1" applyFont="1" applyFill="1" applyBorder="1" applyProtection="1"/>
    <xf numFmtId="165" fontId="5" fillId="0" borderId="3" xfId="12" applyNumberFormat="1" applyBorder="1" applyProtection="1"/>
    <xf numFmtId="0" fontId="15" fillId="0" borderId="10" xfId="12" applyFont="1" applyBorder="1" applyProtection="1"/>
    <xf numFmtId="164" fontId="5" fillId="13" borderId="10" xfId="12" applyNumberFormat="1" applyFill="1" applyBorder="1" applyProtection="1"/>
    <xf numFmtId="0" fontId="15" fillId="0" borderId="14" xfId="12" applyFont="1" applyBorder="1" applyProtection="1"/>
    <xf numFmtId="164" fontId="5" fillId="0" borderId="14" xfId="12" applyNumberFormat="1" applyBorder="1" applyProtection="1"/>
    <xf numFmtId="164" fontId="5" fillId="13" borderId="14" xfId="12" applyNumberFormat="1" applyFill="1" applyBorder="1" applyProtection="1"/>
    <xf numFmtId="0" fontId="15" fillId="0" borderId="15" xfId="12" applyFont="1" applyBorder="1" applyProtection="1"/>
    <xf numFmtId="0" fontId="12" fillId="7" borderId="0" xfId="12" applyFont="1" applyFill="1" applyProtection="1"/>
    <xf numFmtId="0" fontId="12" fillId="2" borderId="13" xfId="12" applyFont="1" applyFill="1" applyBorder="1" applyProtection="1"/>
    <xf numFmtId="0" fontId="5" fillId="7" borderId="0" xfId="12" applyFill="1" applyProtection="1"/>
    <xf numFmtId="164" fontId="5" fillId="12" borderId="8" xfId="12" applyNumberFormat="1" applyFill="1" applyBorder="1" applyProtection="1"/>
    <xf numFmtId="0" fontId="5" fillId="7" borderId="14" xfId="12" applyFill="1" applyBorder="1" applyProtection="1"/>
    <xf numFmtId="164" fontId="5" fillId="7" borderId="14" xfId="12" applyNumberFormat="1" applyFill="1" applyBorder="1" applyProtection="1"/>
    <xf numFmtId="0" fontId="15" fillId="0" borderId="3" xfId="12" applyFont="1" applyBorder="1" applyProtection="1"/>
    <xf numFmtId="164" fontId="5" fillId="0" borderId="3" xfId="12" applyNumberFormat="1" applyBorder="1" applyProtection="1"/>
    <xf numFmtId="164" fontId="5" fillId="12" borderId="3" xfId="12" applyNumberFormat="1" applyFill="1" applyBorder="1" applyProtection="1"/>
    <xf numFmtId="165" fontId="5" fillId="0" borderId="6" xfId="12" applyNumberFormat="1" applyBorder="1" applyProtection="1"/>
    <xf numFmtId="164" fontId="5" fillId="0" borderId="0" xfId="12" applyNumberFormat="1" applyProtection="1"/>
    <xf numFmtId="164" fontId="11" fillId="4" borderId="3" xfId="12" applyNumberFormat="1" applyFont="1" applyFill="1" applyBorder="1" applyAlignment="1" applyProtection="1">
      <alignment horizontal="center" vertical="center" wrapText="1"/>
    </xf>
    <xf numFmtId="0" fontId="12" fillId="0" borderId="0" xfId="12" applyFont="1" applyProtection="1"/>
    <xf numFmtId="165" fontId="5" fillId="2" borderId="3" xfId="12" applyNumberFormat="1" applyFill="1" applyBorder="1" applyProtection="1"/>
    <xf numFmtId="0" fontId="5" fillId="2" borderId="3" xfId="12" applyFill="1" applyBorder="1" applyProtection="1"/>
    <xf numFmtId="164" fontId="5" fillId="2" borderId="3" xfId="12" applyNumberFormat="1" applyFill="1" applyBorder="1" applyProtection="1"/>
    <xf numFmtId="164" fontId="5" fillId="15" borderId="3" xfId="12" applyNumberFormat="1" applyFill="1" applyBorder="1" applyProtection="1"/>
    <xf numFmtId="164" fontId="17" fillId="11" borderId="3" xfId="12" applyNumberFormat="1" applyFont="1" applyFill="1" applyBorder="1" applyProtection="1"/>
    <xf numFmtId="165" fontId="5" fillId="0" borderId="0" xfId="12" applyNumberFormat="1" applyProtection="1"/>
    <xf numFmtId="164" fontId="16" fillId="0" borderId="3" xfId="12" applyNumberFormat="1" applyFont="1" applyBorder="1" applyAlignment="1" applyProtection="1">
      <alignment horizontal="right"/>
    </xf>
    <xf numFmtId="164" fontId="5" fillId="0" borderId="16" xfId="12" applyNumberFormat="1" applyBorder="1" applyAlignment="1" applyProtection="1">
      <alignment horizontal="right"/>
    </xf>
    <xf numFmtId="164" fontId="5" fillId="14" borderId="10" xfId="12" applyNumberFormat="1" applyFill="1" applyBorder="1" applyProtection="1"/>
    <xf numFmtId="10" fontId="0" fillId="14" borderId="10" xfId="13" applyNumberFormat="1" applyFont="1" applyFill="1" applyBorder="1" applyProtection="1"/>
    <xf numFmtId="164" fontId="5" fillId="14" borderId="14" xfId="12" applyNumberFormat="1" applyFill="1" applyBorder="1" applyProtection="1"/>
    <xf numFmtId="10" fontId="0" fillId="14" borderId="14" xfId="13" applyNumberFormat="1" applyFont="1" applyFill="1" applyBorder="1" applyProtection="1"/>
    <xf numFmtId="1" fontId="5" fillId="14" borderId="3" xfId="12" applyNumberFormat="1" applyFill="1" applyBorder="1" applyAlignment="1" applyProtection="1">
      <alignment horizontal="center"/>
    </xf>
    <xf numFmtId="10" fontId="0" fillId="14" borderId="3" xfId="13" applyNumberFormat="1" applyFont="1" applyFill="1" applyBorder="1" applyProtection="1"/>
    <xf numFmtId="0" fontId="18" fillId="0" borderId="0" xfId="12" applyFont="1" applyAlignment="1" applyProtection="1">
      <alignment horizontal="left" vertical="center"/>
    </xf>
    <xf numFmtId="0" fontId="27" fillId="0" borderId="0" xfId="15" applyFont="1" applyAlignment="1">
      <alignment horizontal="center"/>
    </xf>
    <xf numFmtId="0" fontId="22" fillId="4" borderId="3" xfId="12" applyFont="1" applyFill="1" applyBorder="1" applyAlignment="1" applyProtection="1">
      <alignment horizontal="center" vertical="center" wrapText="1"/>
    </xf>
    <xf numFmtId="0" fontId="12" fillId="8" borderId="3" xfId="12" applyFont="1" applyFill="1" applyBorder="1" applyAlignment="1" applyProtection="1">
      <alignment horizontal="center" vertical="center" wrapText="1"/>
    </xf>
    <xf numFmtId="0" fontId="23" fillId="8" borderId="3" xfId="12" applyFont="1" applyFill="1" applyBorder="1" applyAlignment="1" applyProtection="1">
      <alignment horizontal="center" vertical="center" wrapText="1"/>
    </xf>
    <xf numFmtId="164" fontId="23" fillId="8" borderId="3" xfId="12" applyNumberFormat="1" applyFont="1" applyFill="1" applyBorder="1" applyAlignment="1" applyProtection="1">
      <alignment horizontal="center" vertical="center" wrapText="1"/>
    </xf>
    <xf numFmtId="10" fontId="11" fillId="4" borderId="3" xfId="13" applyNumberFormat="1" applyFont="1" applyFill="1" applyBorder="1" applyAlignment="1" applyProtection="1">
      <alignment horizontal="right" vertical="center" wrapText="1"/>
    </xf>
    <xf numFmtId="0" fontId="11" fillId="4" borderId="8" xfId="12" applyFont="1" applyFill="1" applyBorder="1" applyAlignment="1" applyProtection="1">
      <alignment horizontal="center" vertical="center" wrapText="1"/>
    </xf>
    <xf numFmtId="0" fontId="12" fillId="8" borderId="6" xfId="12" applyFont="1" applyFill="1" applyBorder="1" applyAlignment="1" applyProtection="1">
      <alignment horizontal="center" vertical="center" wrapText="1"/>
    </xf>
    <xf numFmtId="164" fontId="12" fillId="8" borderId="3" xfId="12" applyNumberFormat="1" applyFont="1" applyFill="1" applyBorder="1" applyAlignment="1" applyProtection="1">
      <alignment horizontal="center" vertical="center" wrapText="1"/>
    </xf>
    <xf numFmtId="164" fontId="5" fillId="6" borderId="13" xfId="12" applyNumberFormat="1" applyFill="1" applyBorder="1" applyProtection="1"/>
    <xf numFmtId="164" fontId="5" fillId="6" borderId="8" xfId="12" applyNumberFormat="1" applyFill="1" applyBorder="1" applyProtection="1"/>
    <xf numFmtId="164" fontId="5" fillId="16" borderId="8" xfId="12" applyNumberFormat="1" applyFill="1" applyBorder="1" applyProtection="1"/>
    <xf numFmtId="164" fontId="23" fillId="16" borderId="3" xfId="12" applyNumberFormat="1" applyFont="1" applyFill="1" applyBorder="1" applyAlignment="1" applyProtection="1">
      <alignment horizontal="center" vertical="center" wrapText="1"/>
    </xf>
    <xf numFmtId="0" fontId="12" fillId="16" borderId="8" xfId="12" applyFont="1" applyFill="1" applyBorder="1" applyAlignment="1" applyProtection="1">
      <alignment horizontal="center" vertical="center" wrapText="1"/>
    </xf>
    <xf numFmtId="0" fontId="12" fillId="16" borderId="3" xfId="12" applyFont="1" applyFill="1" applyBorder="1" applyAlignment="1" applyProtection="1">
      <alignment horizontal="center" vertical="center" wrapText="1"/>
    </xf>
    <xf numFmtId="0" fontId="23" fillId="16" borderId="3" xfId="12" applyFont="1" applyFill="1" applyBorder="1" applyAlignment="1" applyProtection="1">
      <alignment horizontal="center" vertical="center" wrapText="1"/>
    </xf>
    <xf numFmtId="164" fontId="12" fillId="16" borderId="3" xfId="12" applyNumberFormat="1" applyFont="1" applyFill="1" applyBorder="1" applyAlignment="1" applyProtection="1">
      <alignment horizontal="center" vertical="center" wrapText="1"/>
    </xf>
    <xf numFmtId="164" fontId="5" fillId="9" borderId="8" xfId="12" applyNumberFormat="1" applyFill="1" applyBorder="1" applyProtection="1"/>
    <xf numFmtId="164" fontId="5" fillId="5" borderId="8" xfId="12" applyNumberFormat="1" applyFill="1" applyBorder="1" applyProtection="1"/>
    <xf numFmtId="164" fontId="3" fillId="10" borderId="13" xfId="15" applyNumberFormat="1" applyFill="1" applyBorder="1"/>
    <xf numFmtId="164" fontId="17" fillId="4" borderId="3" xfId="12" applyNumberFormat="1" applyFont="1" applyFill="1" applyBorder="1" applyProtection="1"/>
    <xf numFmtId="0" fontId="14" fillId="4" borderId="3" xfId="12" applyFont="1" applyFill="1" applyBorder="1" applyProtection="1"/>
    <xf numFmtId="165" fontId="11" fillId="4" borderId="3" xfId="12" applyNumberFormat="1" applyFont="1" applyFill="1" applyBorder="1" applyProtection="1"/>
    <xf numFmtId="10" fontId="24" fillId="4" borderId="3" xfId="13" applyNumberFormat="1" applyFont="1" applyFill="1" applyBorder="1" applyProtection="1"/>
    <xf numFmtId="10" fontId="24" fillId="4" borderId="14" xfId="13" applyNumberFormat="1" applyFont="1" applyFill="1" applyBorder="1" applyProtection="1"/>
    <xf numFmtId="164" fontId="5" fillId="8" borderId="3" xfId="12" applyNumberFormat="1" applyFill="1" applyBorder="1" applyProtection="1">
      <protection locked="0"/>
    </xf>
    <xf numFmtId="164" fontId="5" fillId="8" borderId="8" xfId="12" applyNumberFormat="1" applyFill="1" applyBorder="1" applyProtection="1">
      <protection locked="0"/>
    </xf>
    <xf numFmtId="164" fontId="5" fillId="8" borderId="3" xfId="12" applyNumberFormat="1" applyFill="1" applyBorder="1" applyProtection="1"/>
    <xf numFmtId="164" fontId="5" fillId="16" borderId="3" xfId="12" applyNumberFormat="1" applyFill="1" applyBorder="1" applyProtection="1">
      <protection locked="0"/>
    </xf>
    <xf numFmtId="0" fontId="5" fillId="6" borderId="9" xfId="12" applyFill="1" applyBorder="1" applyProtection="1"/>
    <xf numFmtId="0" fontId="5" fillId="0" borderId="1" xfId="12" applyBorder="1" applyProtection="1"/>
    <xf numFmtId="0" fontId="5" fillId="3" borderId="0" xfId="12" applyFill="1" applyProtection="1"/>
    <xf numFmtId="0" fontId="5" fillId="0" borderId="0" xfId="12" applyFill="1" applyProtection="1"/>
    <xf numFmtId="0" fontId="19" fillId="0" borderId="3" xfId="12" applyFont="1" applyFill="1" applyBorder="1" applyAlignment="1" applyProtection="1">
      <alignment horizontal="right"/>
    </xf>
    <xf numFmtId="0" fontId="15" fillId="0" borderId="10" xfId="12" applyFont="1" applyFill="1" applyBorder="1" applyProtection="1"/>
    <xf numFmtId="0" fontId="29" fillId="3" borderId="0" xfId="12" applyFont="1" applyFill="1" applyProtection="1"/>
    <xf numFmtId="0" fontId="19" fillId="3" borderId="0" xfId="12" applyFont="1" applyFill="1" applyProtection="1"/>
    <xf numFmtId="0" fontId="28" fillId="0" borderId="0" xfId="15" applyFont="1" applyAlignment="1"/>
    <xf numFmtId="0" fontId="21" fillId="0" borderId="0" xfId="12" applyFont="1" applyProtection="1"/>
    <xf numFmtId="0" fontId="13" fillId="0" borderId="1" xfId="12" applyFont="1" applyBorder="1" applyAlignment="1" applyProtection="1">
      <alignment horizontal="center" vertical="center"/>
    </xf>
    <xf numFmtId="0" fontId="13" fillId="0" borderId="0" xfId="12" applyFont="1" applyAlignment="1" applyProtection="1">
      <alignment horizontal="right" vertical="center"/>
    </xf>
    <xf numFmtId="1" fontId="5" fillId="17" borderId="3" xfId="12" applyNumberFormat="1" applyFill="1" applyBorder="1" applyAlignment="1" applyProtection="1">
      <alignment horizontal="center"/>
    </xf>
    <xf numFmtId="10" fontId="0" fillId="17" borderId="3" xfId="13" applyNumberFormat="1" applyFont="1" applyFill="1" applyBorder="1" applyProtection="1"/>
    <xf numFmtId="164" fontId="5" fillId="17" borderId="10" xfId="12" applyNumberFormat="1" applyFill="1" applyBorder="1" applyProtection="1"/>
    <xf numFmtId="10" fontId="0" fillId="17" borderId="10" xfId="13" applyNumberFormat="1" applyFont="1" applyFill="1" applyBorder="1" applyProtection="1"/>
    <xf numFmtId="164" fontId="5" fillId="17" borderId="14" xfId="12" applyNumberFormat="1" applyFill="1" applyBorder="1" applyProtection="1"/>
    <xf numFmtId="10" fontId="0" fillId="17" borderId="14" xfId="13" applyNumberFormat="1" applyFont="1" applyFill="1" applyBorder="1" applyProtection="1"/>
    <xf numFmtId="0" fontId="12" fillId="5" borderId="18" xfId="12" applyFont="1" applyFill="1" applyBorder="1" applyAlignment="1" applyProtection="1"/>
    <xf numFmtId="0" fontId="12" fillId="5" borderId="16" xfId="12" applyFont="1" applyFill="1" applyBorder="1" applyAlignment="1" applyProtection="1"/>
    <xf numFmtId="0" fontId="12" fillId="5" borderId="19" xfId="12" applyFont="1" applyFill="1" applyBorder="1" applyAlignment="1" applyProtection="1"/>
    <xf numFmtId="164" fontId="1" fillId="0" borderId="15" xfId="12" applyNumberFormat="1" applyFont="1" applyBorder="1" applyProtection="1">
      <protection locked="0"/>
    </xf>
    <xf numFmtId="164" fontId="1" fillId="0" borderId="10" xfId="12" applyNumberFormat="1" applyFont="1" applyBorder="1" applyProtection="1">
      <protection locked="0"/>
    </xf>
    <xf numFmtId="0" fontId="27" fillId="0" borderId="0" xfId="15" applyFont="1" applyAlignment="1" applyProtection="1">
      <alignment horizontal="center"/>
    </xf>
    <xf numFmtId="164" fontId="3" fillId="10" borderId="13" xfId="15" applyNumberFormat="1" applyFill="1" applyBorder="1" applyProtection="1"/>
    <xf numFmtId="0" fontId="5" fillId="0" borderId="0" xfId="12" applyProtection="1">
      <protection locked="0"/>
    </xf>
    <xf numFmtId="164" fontId="23" fillId="8" borderId="3" xfId="12" applyNumberFormat="1" applyFont="1" applyFill="1" applyBorder="1" applyAlignment="1" applyProtection="1">
      <alignment horizontal="center" vertical="center" wrapText="1"/>
      <protection locked="0"/>
    </xf>
    <xf numFmtId="0" fontId="1" fillId="0" borderId="3" xfId="12" applyFont="1" applyBorder="1" applyAlignment="1" applyProtection="1">
      <alignment horizontal="center"/>
      <protection locked="0"/>
    </xf>
    <xf numFmtId="0" fontId="1" fillId="0" borderId="11" xfId="12" applyFont="1" applyBorder="1" applyAlignment="1" applyProtection="1">
      <alignment horizontal="center"/>
      <protection locked="0"/>
    </xf>
    <xf numFmtId="0" fontId="5" fillId="14" borderId="17" xfId="12" applyFill="1" applyBorder="1" applyAlignment="1" applyProtection="1">
      <alignment horizontal="center"/>
      <protection locked="0"/>
    </xf>
    <xf numFmtId="0" fontId="5" fillId="14" borderId="0" xfId="12" applyFill="1" applyBorder="1" applyAlignment="1" applyProtection="1">
      <alignment horizontal="center"/>
      <protection locked="0"/>
    </xf>
    <xf numFmtId="0" fontId="5" fillId="14" borderId="4" xfId="12" applyFill="1" applyBorder="1" applyAlignment="1" applyProtection="1">
      <alignment horizontal="center"/>
      <protection locked="0"/>
    </xf>
    <xf numFmtId="0" fontId="5" fillId="14" borderId="5" xfId="12" applyFill="1" applyBorder="1" applyAlignment="1" applyProtection="1">
      <alignment horizontal="center"/>
      <protection locked="0"/>
    </xf>
    <xf numFmtId="0" fontId="5" fillId="14" borderId="1" xfId="12" applyFill="1" applyBorder="1" applyAlignment="1" applyProtection="1">
      <alignment horizontal="center"/>
      <protection locked="0"/>
    </xf>
    <xf numFmtId="0" fontId="5" fillId="14" borderId="20" xfId="12" applyFill="1" applyBorder="1" applyAlignment="1" applyProtection="1">
      <alignment horizontal="center"/>
      <protection locked="0"/>
    </xf>
    <xf numFmtId="0" fontId="12" fillId="5" borderId="6" xfId="12" applyFont="1" applyFill="1" applyBorder="1" applyAlignment="1" applyProtection="1">
      <alignment horizontal="left" vertical="top"/>
    </xf>
    <xf numFmtId="0" fontId="12" fillId="5" borderId="2" xfId="12" applyFont="1" applyFill="1" applyBorder="1" applyAlignment="1" applyProtection="1">
      <alignment horizontal="left" vertical="top"/>
    </xf>
    <xf numFmtId="0" fontId="12" fillId="5" borderId="7" xfId="12" applyFont="1" applyFill="1" applyBorder="1" applyAlignment="1" applyProtection="1">
      <alignment horizontal="left" vertical="top"/>
    </xf>
    <xf numFmtId="0" fontId="12" fillId="5" borderId="18" xfId="12" applyFont="1" applyFill="1" applyBorder="1" applyAlignment="1" applyProtection="1">
      <alignment horizontal="left"/>
    </xf>
    <xf numFmtId="0" fontId="12" fillId="5" borderId="16" xfId="12" applyFont="1" applyFill="1" applyBorder="1" applyAlignment="1" applyProtection="1">
      <alignment horizontal="left"/>
    </xf>
    <xf numFmtId="0" fontId="12" fillId="5" borderId="19" xfId="12" applyFont="1" applyFill="1" applyBorder="1" applyAlignment="1" applyProtection="1">
      <alignment horizontal="left"/>
    </xf>
    <xf numFmtId="0" fontId="5" fillId="14" borderId="18" xfId="12" applyFill="1" applyBorder="1" applyAlignment="1" applyProtection="1">
      <alignment horizontal="center"/>
      <protection locked="0"/>
    </xf>
    <xf numFmtId="0" fontId="5" fillId="14" borderId="16" xfId="12" applyFill="1" applyBorder="1" applyAlignment="1" applyProtection="1">
      <alignment horizontal="center"/>
      <protection locked="0"/>
    </xf>
    <xf numFmtId="0" fontId="5" fillId="14" borderId="19" xfId="12" applyFill="1" applyBorder="1" applyAlignment="1" applyProtection="1">
      <alignment horizontal="center"/>
      <protection locked="0"/>
    </xf>
    <xf numFmtId="0" fontId="11" fillId="4" borderId="6" xfId="12" applyFont="1" applyFill="1" applyBorder="1" applyAlignment="1" applyProtection="1">
      <alignment horizontal="center" vertical="center" wrapText="1"/>
    </xf>
    <xf numFmtId="0" fontId="11" fillId="4" borderId="7" xfId="12" applyFont="1" applyFill="1" applyBorder="1" applyAlignment="1" applyProtection="1">
      <alignment horizontal="center" vertical="center" wrapText="1"/>
    </xf>
    <xf numFmtId="0" fontId="13" fillId="3" borderId="6" xfId="12" applyFont="1" applyFill="1" applyBorder="1" applyAlignment="1" applyProtection="1">
      <alignment horizontal="center" vertical="center" wrapText="1"/>
    </xf>
    <xf numFmtId="0" fontId="13" fillId="3" borderId="2" xfId="12" applyFont="1" applyFill="1" applyBorder="1" applyAlignment="1" applyProtection="1">
      <alignment horizontal="center" vertical="center"/>
    </xf>
    <xf numFmtId="0" fontId="13" fillId="3" borderId="7" xfId="12" applyFont="1" applyFill="1" applyBorder="1" applyAlignment="1" applyProtection="1">
      <alignment horizontal="center" vertical="center"/>
    </xf>
    <xf numFmtId="0" fontId="11" fillId="4" borderId="6" xfId="12" applyFont="1" applyFill="1" applyBorder="1" applyAlignment="1" applyProtection="1">
      <alignment horizontal="center" vertical="center"/>
    </xf>
    <xf numFmtId="0" fontId="11" fillId="4" borderId="2" xfId="12" applyFont="1" applyFill="1" applyBorder="1" applyAlignment="1" applyProtection="1">
      <alignment horizontal="center" vertical="center"/>
    </xf>
    <xf numFmtId="0" fontId="11" fillId="4" borderId="7" xfId="12" applyFont="1" applyFill="1" applyBorder="1" applyAlignment="1" applyProtection="1">
      <alignment horizontal="center" vertical="center"/>
    </xf>
    <xf numFmtId="0" fontId="23" fillId="8" borderId="6" xfId="12" applyFont="1" applyFill="1" applyBorder="1" applyAlignment="1" applyProtection="1">
      <alignment horizontal="center" vertical="center" wrapText="1"/>
    </xf>
    <xf numFmtId="0" fontId="23" fillId="8" borderId="2" xfId="12" applyFont="1" applyFill="1" applyBorder="1" applyAlignment="1" applyProtection="1">
      <alignment horizontal="center" vertical="center" wrapText="1"/>
    </xf>
    <xf numFmtId="0" fontId="23" fillId="8" borderId="7" xfId="12" applyFont="1" applyFill="1" applyBorder="1" applyAlignment="1" applyProtection="1">
      <alignment horizontal="center" vertical="center" wrapText="1"/>
    </xf>
    <xf numFmtId="0" fontId="23" fillId="3" borderId="6" xfId="12" applyFont="1" applyFill="1" applyBorder="1" applyAlignment="1" applyProtection="1">
      <alignment horizontal="center" vertical="center" wrapText="1"/>
    </xf>
    <xf numFmtId="0" fontId="23" fillId="3" borderId="2" xfId="12" applyFont="1" applyFill="1" applyBorder="1" applyAlignment="1" applyProtection="1">
      <alignment horizontal="center" vertical="center" wrapText="1"/>
    </xf>
    <xf numFmtId="0" fontId="23" fillId="3" borderId="7" xfId="12" applyFont="1" applyFill="1" applyBorder="1" applyAlignment="1" applyProtection="1">
      <alignment horizontal="center" vertical="center" wrapText="1"/>
    </xf>
    <xf numFmtId="0" fontId="21" fillId="16" borderId="6" xfId="12" applyFont="1" applyFill="1" applyBorder="1" applyAlignment="1" applyProtection="1">
      <alignment horizontal="center"/>
    </xf>
    <xf numFmtId="0" fontId="21" fillId="16" borderId="2" xfId="12" applyFont="1" applyFill="1" applyBorder="1" applyAlignment="1" applyProtection="1">
      <alignment horizontal="center"/>
    </xf>
    <xf numFmtId="0" fontId="21" fillId="16" borderId="7" xfId="12" applyFont="1" applyFill="1" applyBorder="1" applyAlignment="1" applyProtection="1">
      <alignment horizontal="center"/>
    </xf>
    <xf numFmtId="0" fontId="30" fillId="3" borderId="6" xfId="12" applyFont="1" applyFill="1" applyBorder="1" applyAlignment="1" applyProtection="1">
      <alignment horizontal="center" vertical="center" wrapText="1"/>
    </xf>
    <xf numFmtId="0" fontId="30" fillId="3" borderId="2" xfId="12" applyFont="1" applyFill="1" applyBorder="1" applyAlignment="1" applyProtection="1">
      <alignment horizontal="center" vertical="center"/>
    </xf>
    <xf numFmtId="0" fontId="30" fillId="3" borderId="7" xfId="12" applyFont="1" applyFill="1" applyBorder="1" applyAlignment="1" applyProtection="1">
      <alignment horizontal="center" vertical="center"/>
    </xf>
    <xf numFmtId="0" fontId="13" fillId="0" borderId="0" xfId="12" applyFont="1" applyAlignment="1" applyProtection="1">
      <alignment horizontal="right" vertical="center"/>
    </xf>
    <xf numFmtId="0" fontId="13" fillId="0" borderId="6" xfId="12" applyFont="1" applyBorder="1" applyAlignment="1" applyProtection="1">
      <alignment horizontal="center" vertical="center"/>
      <protection locked="0"/>
    </xf>
    <xf numFmtId="0" fontId="13" fillId="0" borderId="2" xfId="12" applyFont="1" applyBorder="1" applyAlignment="1" applyProtection="1">
      <alignment horizontal="center" vertical="center"/>
      <protection locked="0"/>
    </xf>
    <xf numFmtId="0" fontId="13" fillId="0" borderId="7" xfId="12" applyFont="1" applyBorder="1" applyAlignment="1" applyProtection="1">
      <alignment horizontal="center" vertical="center"/>
      <protection locked="0"/>
    </xf>
    <xf numFmtId="0" fontId="28" fillId="16" borderId="6" xfId="12" applyFont="1" applyFill="1" applyBorder="1" applyAlignment="1" applyProtection="1">
      <alignment horizontal="center"/>
    </xf>
    <xf numFmtId="0" fontId="28" fillId="16" borderId="2" xfId="12" applyFont="1" applyFill="1" applyBorder="1" applyAlignment="1" applyProtection="1">
      <alignment horizontal="center"/>
    </xf>
    <xf numFmtId="0" fontId="28" fillId="16" borderId="7" xfId="12" applyFont="1" applyFill="1" applyBorder="1" applyAlignment="1" applyProtection="1">
      <alignment horizontal="center"/>
    </xf>
    <xf numFmtId="0" fontId="2" fillId="14" borderId="18" xfId="12" applyFont="1" applyFill="1" applyBorder="1" applyAlignment="1" applyProtection="1">
      <alignment horizontal="center"/>
      <protection locked="0"/>
    </xf>
    <xf numFmtId="0" fontId="2" fillId="14" borderId="18" xfId="12" applyFont="1" applyFill="1" applyBorder="1" applyAlignment="1" applyProtection="1">
      <alignment horizontal="center" vertical="top"/>
      <protection locked="0"/>
    </xf>
    <xf numFmtId="0" fontId="2" fillId="14" borderId="16" xfId="12" applyFont="1" applyFill="1" applyBorder="1" applyAlignment="1" applyProtection="1">
      <alignment horizontal="center" vertical="top"/>
      <protection locked="0"/>
    </xf>
    <xf numFmtId="0" fontId="2" fillId="14" borderId="19" xfId="12" applyFont="1" applyFill="1" applyBorder="1" applyAlignment="1" applyProtection="1">
      <alignment horizontal="center" vertical="top"/>
      <protection locked="0"/>
    </xf>
    <xf numFmtId="0" fontId="2" fillId="14" borderId="17" xfId="12" applyFont="1" applyFill="1" applyBorder="1" applyAlignment="1" applyProtection="1">
      <alignment horizontal="center" vertical="top"/>
      <protection locked="0"/>
    </xf>
    <xf numFmtId="0" fontId="2" fillId="14" borderId="0" xfId="12" applyFont="1" applyFill="1" applyBorder="1" applyAlignment="1" applyProtection="1">
      <alignment horizontal="center" vertical="top"/>
      <protection locked="0"/>
    </xf>
    <xf numFmtId="0" fontId="2" fillId="14" borderId="4" xfId="12" applyFont="1" applyFill="1" applyBorder="1" applyAlignment="1" applyProtection="1">
      <alignment horizontal="center" vertical="top"/>
      <protection locked="0"/>
    </xf>
    <xf numFmtId="0" fontId="2" fillId="14" borderId="5" xfId="12" applyFont="1" applyFill="1" applyBorder="1" applyAlignment="1" applyProtection="1">
      <alignment horizontal="center" vertical="top"/>
      <protection locked="0"/>
    </xf>
    <xf numFmtId="0" fontId="2" fillId="14" borderId="1" xfId="12" applyFont="1" applyFill="1" applyBorder="1" applyAlignment="1" applyProtection="1">
      <alignment horizontal="center" vertical="top"/>
      <protection locked="0"/>
    </xf>
    <xf numFmtId="0" fontId="2" fillId="14" borderId="20" xfId="12" applyFont="1" applyFill="1" applyBorder="1" applyAlignment="1" applyProtection="1">
      <alignment horizontal="center" vertical="top"/>
      <protection locked="0"/>
    </xf>
    <xf numFmtId="0" fontId="12" fillId="5" borderId="18" xfId="12" applyFont="1" applyFill="1" applyBorder="1" applyAlignment="1" applyProtection="1">
      <alignment horizontal="left" vertical="top"/>
    </xf>
    <xf numFmtId="0" fontId="12" fillId="5" borderId="16" xfId="12" applyFont="1" applyFill="1" applyBorder="1" applyAlignment="1" applyProtection="1">
      <alignment horizontal="left" vertical="top"/>
    </xf>
    <xf numFmtId="0" fontId="12" fillId="5" borderId="19" xfId="12" applyFont="1" applyFill="1" applyBorder="1" applyAlignment="1" applyProtection="1">
      <alignment horizontal="left" vertical="top"/>
    </xf>
    <xf numFmtId="0" fontId="2" fillId="14" borderId="17" xfId="12" applyFont="1" applyFill="1" applyBorder="1" applyAlignment="1" applyProtection="1">
      <alignment horizontal="center"/>
      <protection locked="0"/>
    </xf>
    <xf numFmtId="0" fontId="11" fillId="4" borderId="2" xfId="12" applyFont="1" applyFill="1" applyBorder="1" applyAlignment="1" applyProtection="1">
      <alignment horizontal="center" vertical="center" wrapText="1"/>
    </xf>
    <xf numFmtId="0" fontId="11" fillId="4" borderId="5" xfId="12" applyFont="1" applyFill="1" applyBorder="1" applyAlignment="1" applyProtection="1">
      <alignment horizontal="center" vertical="center" wrapText="1"/>
    </xf>
    <xf numFmtId="0" fontId="11" fillId="4" borderId="1" xfId="12" applyFont="1" applyFill="1" applyBorder="1" applyAlignment="1" applyProtection="1">
      <alignment horizontal="center" vertical="center" wrapText="1"/>
    </xf>
    <xf numFmtId="0" fontId="11" fillId="4" borderId="17" xfId="12" applyFont="1" applyFill="1" applyBorder="1" applyAlignment="1" applyProtection="1">
      <alignment horizontal="center" vertical="center"/>
    </xf>
    <xf numFmtId="0" fontId="11" fillId="4" borderId="0" xfId="12" applyFont="1" applyFill="1" applyBorder="1" applyAlignment="1" applyProtection="1">
      <alignment horizontal="center" vertical="center"/>
    </xf>
    <xf numFmtId="0" fontId="26" fillId="7" borderId="0" xfId="15" applyFont="1" applyFill="1" applyBorder="1" applyAlignment="1">
      <alignment horizontal="center"/>
    </xf>
  </cellXfs>
  <cellStyles count="16">
    <cellStyle name="Monétaire 2" xfId="2" xr:uid="{2276335B-8418-4261-B18C-3E8A9BB716D8}"/>
    <cellStyle name="Monétaire 3" xfId="4" xr:uid="{231B1743-3FEE-4241-BD90-EE3D9FAC0495}"/>
    <cellStyle name="Monétaire 4" xfId="6" xr:uid="{D6F2AD2F-C351-4600-8A3A-16CD75BBD022}"/>
    <cellStyle name="Monétaire 5" xfId="9" xr:uid="{A23BF9D0-7D57-4C71-96C9-42CA8095FB33}"/>
    <cellStyle name="Normal" xfId="0" builtinId="0"/>
    <cellStyle name="Normal 2" xfId="1" xr:uid="{436E65AF-15BF-4D89-A36E-492A134B2C01}"/>
    <cellStyle name="Normal 3" xfId="3" xr:uid="{3A3DD94A-A375-41D0-9B40-CB062D19DFF0}"/>
    <cellStyle name="Normal 3 2" xfId="10" xr:uid="{1622802A-00C5-481B-A591-736FCD81E35B}"/>
    <cellStyle name="Normal 3 3" xfId="14" xr:uid="{EBB255FE-E364-4101-8028-01996A22D1BF}"/>
    <cellStyle name="Normal 4" xfId="5" xr:uid="{2296D333-4337-48DA-B63C-3376DCAAC60F}"/>
    <cellStyle name="Normal 4 2" xfId="15" xr:uid="{4E66282B-3A39-420D-85FA-9AD47F849BB3}"/>
    <cellStyle name="Normal 5" xfId="8" xr:uid="{D26446A3-966E-4156-82E3-4D828B36FC25}"/>
    <cellStyle name="Normal 6" xfId="12" xr:uid="{922B4A36-61BB-44C9-9C9D-C1A256150A04}"/>
    <cellStyle name="Pourcentage 2" xfId="7" xr:uid="{6F52DA03-27C8-4849-A515-9E040F883F46}"/>
    <cellStyle name="Pourcentage 3" xfId="11" xr:uid="{635C1AB2-7CAF-4E2A-95CA-BC235C91D4AC}"/>
    <cellStyle name="Pourcentage 4" xfId="13" xr:uid="{91B0B9A1-3494-4D98-B385-63D747D3A37D}"/>
  </cellStyles>
  <dxfs count="0"/>
  <tableStyles count="0" defaultTableStyle="TableStyleMedium2" defaultPivotStyle="PivotStyleLight16"/>
  <colors>
    <mruColors>
      <color rgb="FFF2F2F2"/>
      <color rgb="FFECEEF4"/>
      <color rgb="FFF0F2F6"/>
      <color rgb="FFBDD0E5"/>
      <color rgb="FFF2F8EE"/>
      <color rgb="FFE7E2EE"/>
      <color rgb="FF62768C"/>
      <color rgb="FF95A4B5"/>
      <color rgb="FFBFC9D3"/>
      <color rgb="FF235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EB4A-D458-4221-B763-581CD3337F71}">
  <sheetPr>
    <pageSetUpPr fitToPage="1"/>
  </sheetPr>
  <dimension ref="A1:AB117"/>
  <sheetViews>
    <sheetView showGridLines="0" tabSelected="1" zoomScaleNormal="100" workbookViewId="0">
      <selection activeCell="C3" sqref="C3:H3"/>
    </sheetView>
  </sheetViews>
  <sheetFormatPr baseColWidth="10" defaultColWidth="11.44140625" defaultRowHeight="14.4" x14ac:dyDescent="0.3"/>
  <cols>
    <col min="1" max="1" width="9.5546875" style="16" customWidth="1"/>
    <col min="2" max="2" width="33.5546875" style="16" customWidth="1"/>
    <col min="3" max="3" width="1" style="16" customWidth="1"/>
    <col min="4" max="4" width="20.44140625" style="16" customWidth="1"/>
    <col min="5" max="5" width="0.77734375" style="16" customWidth="1"/>
    <col min="6" max="6" width="22" style="16" customWidth="1"/>
    <col min="7" max="7" width="0.77734375" style="16" customWidth="1"/>
    <col min="8" max="8" width="18.21875" style="16" customWidth="1"/>
    <col min="9" max="9" width="3.77734375" style="16" customWidth="1"/>
    <col min="10" max="10" width="20.44140625" style="16" customWidth="1"/>
    <col min="11" max="11" width="0.77734375" style="16" customWidth="1"/>
    <col min="12" max="12" width="19.77734375" style="16" customWidth="1"/>
    <col min="13" max="13" width="0.77734375" style="16" customWidth="1"/>
    <col min="14" max="14" width="19.77734375" style="16" customWidth="1"/>
    <col min="15" max="15" width="0.77734375" style="16" customWidth="1"/>
    <col min="16" max="16" width="22" style="16" customWidth="1"/>
    <col min="17" max="17" width="0.77734375" style="16" customWidth="1"/>
    <col min="18" max="18" width="18.21875" style="16" customWidth="1"/>
    <col min="19" max="19" width="3.77734375" style="16" customWidth="1"/>
    <col min="20" max="23" width="8.5546875" style="16" customWidth="1"/>
    <col min="24" max="24" width="3.77734375" style="16" customWidth="1"/>
    <col min="25" max="28" width="12.5546875" style="16" customWidth="1"/>
    <col min="29" max="29" width="11.44140625" style="16" customWidth="1"/>
    <col min="30" max="16384" width="11.44140625" style="16"/>
  </cols>
  <sheetData>
    <row r="1" spans="1:28" ht="18" x14ac:dyDescent="0.35">
      <c r="A1" s="110" t="s">
        <v>121</v>
      </c>
    </row>
    <row r="3" spans="1:28" ht="15.6" x14ac:dyDescent="0.3">
      <c r="A3" s="165" t="s">
        <v>119</v>
      </c>
      <c r="B3" s="165"/>
      <c r="C3" s="166"/>
      <c r="D3" s="167"/>
      <c r="E3" s="167"/>
      <c r="F3" s="167"/>
      <c r="G3" s="167"/>
      <c r="H3" s="168"/>
    </row>
    <row r="4" spans="1:28" ht="15.6" x14ac:dyDescent="0.3">
      <c r="A4" s="165" t="s">
        <v>120</v>
      </c>
      <c r="B4" s="165"/>
      <c r="C4" s="166"/>
      <c r="D4" s="167"/>
      <c r="E4" s="167"/>
      <c r="F4" s="167"/>
      <c r="G4" s="167"/>
      <c r="H4" s="168"/>
    </row>
    <row r="5" spans="1:28" ht="15.6" x14ac:dyDescent="0.3">
      <c r="A5" s="112"/>
      <c r="B5" s="112"/>
      <c r="C5" s="111"/>
      <c r="D5" s="22"/>
      <c r="E5" s="22"/>
      <c r="F5" s="22"/>
      <c r="G5" s="22"/>
      <c r="H5" s="22"/>
    </row>
    <row r="6" spans="1:28" ht="18" x14ac:dyDescent="0.35">
      <c r="B6" s="159" t="s">
        <v>104</v>
      </c>
      <c r="C6" s="160"/>
      <c r="D6" s="160"/>
      <c r="E6" s="160"/>
      <c r="F6" s="160"/>
      <c r="G6" s="160"/>
      <c r="H6" s="161"/>
      <c r="I6" s="23"/>
      <c r="J6" s="169" t="s">
        <v>2</v>
      </c>
      <c r="K6" s="170"/>
      <c r="L6" s="170"/>
      <c r="M6" s="170"/>
      <c r="N6" s="170"/>
      <c r="O6" s="170"/>
      <c r="P6" s="170"/>
      <c r="Q6" s="170"/>
      <c r="R6" s="171"/>
      <c r="S6" s="23"/>
      <c r="T6" s="23"/>
      <c r="U6" s="23"/>
      <c r="V6" s="23"/>
      <c r="X6" s="23"/>
      <c r="Y6" s="23"/>
      <c r="Z6" s="23"/>
      <c r="AA6" s="23"/>
    </row>
    <row r="7" spans="1:28" ht="21" x14ac:dyDescent="0.4">
      <c r="A7" s="124"/>
      <c r="B7" s="124"/>
      <c r="C7" s="124"/>
      <c r="D7" s="124"/>
      <c r="E7" s="124"/>
      <c r="F7" s="124"/>
      <c r="G7" s="124"/>
      <c r="H7" s="124"/>
      <c r="I7" s="23"/>
      <c r="S7" s="23"/>
      <c r="T7" s="23"/>
      <c r="U7" s="23"/>
      <c r="V7" s="23"/>
      <c r="W7" s="23"/>
      <c r="X7" s="23"/>
    </row>
    <row r="8" spans="1:28" ht="50.55" customHeight="1" x14ac:dyDescent="0.3">
      <c r="A8" s="24"/>
      <c r="B8" s="24"/>
      <c r="C8" s="25"/>
      <c r="D8" s="156" t="s">
        <v>122</v>
      </c>
      <c r="E8" s="157"/>
      <c r="F8" s="157"/>
      <c r="G8" s="157"/>
      <c r="H8" s="158"/>
      <c r="J8" s="147" t="s">
        <v>123</v>
      </c>
      <c r="K8" s="148"/>
      <c r="L8" s="148"/>
      <c r="M8" s="148"/>
      <c r="N8" s="148"/>
      <c r="O8" s="148"/>
      <c r="P8" s="148"/>
      <c r="Q8" s="148"/>
      <c r="R8" s="149"/>
      <c r="T8" s="150" t="s">
        <v>3</v>
      </c>
      <c r="U8" s="151"/>
      <c r="V8" s="151"/>
      <c r="W8" s="152"/>
      <c r="Y8" s="162" t="s">
        <v>124</v>
      </c>
      <c r="Z8" s="163"/>
      <c r="AA8" s="163"/>
      <c r="AB8" s="164"/>
    </row>
    <row r="10" spans="1:28" ht="57.6" x14ac:dyDescent="0.3">
      <c r="D10" s="79" t="s">
        <v>4</v>
      </c>
      <c r="E10" s="17"/>
      <c r="F10" s="85" t="s">
        <v>15</v>
      </c>
      <c r="H10" s="78" t="s">
        <v>102</v>
      </c>
      <c r="J10" s="153" t="s">
        <v>6</v>
      </c>
      <c r="K10" s="154"/>
      <c r="L10" s="154"/>
      <c r="M10" s="154"/>
      <c r="N10" s="155"/>
      <c r="O10" s="17"/>
      <c r="P10" s="85" t="s">
        <v>7</v>
      </c>
      <c r="R10" s="78" t="s">
        <v>8</v>
      </c>
      <c r="T10" s="145" t="s">
        <v>9</v>
      </c>
      <c r="U10" s="146"/>
      <c r="V10" s="145" t="s">
        <v>10</v>
      </c>
      <c r="W10" s="146"/>
      <c r="Y10" s="136" t="s">
        <v>125</v>
      </c>
      <c r="Z10" s="137"/>
      <c r="AA10" s="137"/>
      <c r="AB10" s="138"/>
    </row>
    <row r="11" spans="1:28" x14ac:dyDescent="0.3">
      <c r="B11" s="26" t="s">
        <v>11</v>
      </c>
      <c r="D11" s="129"/>
      <c r="F11" s="3"/>
      <c r="H11" s="28">
        <f>SUM(D11+F11)</f>
        <v>0</v>
      </c>
      <c r="J11" s="129"/>
      <c r="L11" s="2"/>
      <c r="N11" s="27">
        <f>SUM(J11+L11)</f>
        <v>0</v>
      </c>
      <c r="P11" s="3"/>
      <c r="R11" s="28">
        <f>SUM(N11+P11)</f>
        <v>0</v>
      </c>
      <c r="T11" s="29">
        <f>SUM(P11-F11)</f>
        <v>0</v>
      </c>
      <c r="U11" s="13">
        <f>IFERROR(T11/F11,0)</f>
        <v>0</v>
      </c>
      <c r="V11" s="113">
        <f>SUM(R11-H11)</f>
        <v>0</v>
      </c>
      <c r="W11" s="114">
        <f>IFERROR(V11/H11,0)</f>
        <v>0</v>
      </c>
      <c r="Y11" s="130"/>
      <c r="Z11" s="131"/>
      <c r="AA11" s="131"/>
      <c r="AB11" s="132"/>
    </row>
    <row r="12" spans="1:28" x14ac:dyDescent="0.3">
      <c r="B12" s="105" t="s">
        <v>112</v>
      </c>
      <c r="D12" s="128"/>
      <c r="F12" s="128"/>
      <c r="H12" s="28">
        <f t="shared" ref="H12:H13" si="0">SUM(D12+F12)</f>
        <v>0</v>
      </c>
      <c r="J12" s="128"/>
      <c r="L12" s="128"/>
      <c r="N12" s="27">
        <f t="shared" ref="N12:N13" si="1">SUM(J12+L12)</f>
        <v>0</v>
      </c>
      <c r="P12" s="128"/>
      <c r="R12" s="28">
        <f t="shared" ref="R12:R13" si="2">SUM(N12+P12)</f>
        <v>0</v>
      </c>
      <c r="T12" s="29">
        <f>SUM(P12-F12)</f>
        <v>0</v>
      </c>
      <c r="U12" s="13">
        <f>IFERROR(T12/F12,0)</f>
        <v>0</v>
      </c>
      <c r="V12" s="113">
        <f>SUM(R12-H12)</f>
        <v>0</v>
      </c>
      <c r="W12" s="114">
        <f>IFERROR(V12/H12,0)</f>
        <v>0</v>
      </c>
      <c r="Y12" s="130"/>
      <c r="Z12" s="131"/>
      <c r="AA12" s="131"/>
      <c r="AB12" s="132"/>
    </row>
    <row r="13" spans="1:28" x14ac:dyDescent="0.3">
      <c r="B13" s="26" t="s">
        <v>0</v>
      </c>
      <c r="D13" s="3"/>
      <c r="F13" s="3"/>
      <c r="H13" s="28">
        <f t="shared" si="0"/>
        <v>0</v>
      </c>
      <c r="J13" s="128"/>
      <c r="L13" s="3"/>
      <c r="N13" s="27">
        <f t="shared" si="1"/>
        <v>0</v>
      </c>
      <c r="P13" s="3"/>
      <c r="R13" s="28">
        <f t="shared" si="2"/>
        <v>0</v>
      </c>
      <c r="T13" s="29">
        <f>SUM(P13-F13)</f>
        <v>0</v>
      </c>
      <c r="U13" s="13">
        <f>IFERROR(T13/F13,0)</f>
        <v>0</v>
      </c>
      <c r="V13" s="113">
        <f>SUM(R13-H13)</f>
        <v>0</v>
      </c>
      <c r="W13" s="114">
        <f>IFERROR(V13/H13,0)</f>
        <v>0</v>
      </c>
      <c r="Y13" s="133"/>
      <c r="Z13" s="134"/>
      <c r="AA13" s="134"/>
      <c r="AB13" s="135"/>
    </row>
    <row r="15" spans="1:28" ht="43.2" x14ac:dyDescent="0.3">
      <c r="B15" s="73" t="s">
        <v>12</v>
      </c>
      <c r="C15" s="17"/>
      <c r="D15" s="74" t="s">
        <v>103</v>
      </c>
      <c r="E15" s="17"/>
      <c r="F15" s="86" t="s">
        <v>15</v>
      </c>
      <c r="G15" s="17"/>
      <c r="H15" s="30" t="s">
        <v>102</v>
      </c>
      <c r="J15" s="75" t="s">
        <v>13</v>
      </c>
      <c r="K15" s="17"/>
      <c r="L15" s="75" t="s">
        <v>14</v>
      </c>
      <c r="M15" s="17"/>
      <c r="N15" s="75" t="s">
        <v>106</v>
      </c>
      <c r="O15" s="17"/>
      <c r="P15" s="87" t="s">
        <v>15</v>
      </c>
      <c r="Q15" s="17"/>
      <c r="R15" s="30" t="s">
        <v>107</v>
      </c>
      <c r="T15" s="145" t="s">
        <v>9</v>
      </c>
      <c r="U15" s="146"/>
      <c r="V15" s="145" t="s">
        <v>10</v>
      </c>
      <c r="W15" s="146"/>
    </row>
    <row r="16" spans="1:28" ht="7.05" customHeight="1" x14ac:dyDescent="0.3"/>
    <row r="17" spans="1:28" x14ac:dyDescent="0.3">
      <c r="A17" s="31" t="s">
        <v>16</v>
      </c>
      <c r="B17" s="32"/>
      <c r="C17" s="19"/>
      <c r="D17" s="33">
        <f>SUM(D18:D23)</f>
        <v>0</v>
      </c>
      <c r="E17" s="34"/>
      <c r="F17" s="33">
        <f>SUM(F18:F23)</f>
        <v>0</v>
      </c>
      <c r="G17" s="34"/>
      <c r="H17" s="35">
        <f>SUM(H18:H23)</f>
        <v>0</v>
      </c>
      <c r="J17" s="81">
        <f>SUM(J18:J23)</f>
        <v>0</v>
      </c>
      <c r="K17" s="34"/>
      <c r="L17" s="81">
        <f>SUM(L18:L23)</f>
        <v>0</v>
      </c>
      <c r="M17" s="34"/>
      <c r="N17" s="81">
        <f>SUM(N18:N23)</f>
        <v>0</v>
      </c>
      <c r="O17" s="34"/>
      <c r="P17" s="33">
        <f>SUM(P18:P23)</f>
        <v>0</v>
      </c>
      <c r="Q17" s="34"/>
      <c r="R17" s="35">
        <f>SUM(R18:R23)</f>
        <v>0</v>
      </c>
      <c r="T17" s="36">
        <f>SUM(T18:T23)</f>
        <v>0</v>
      </c>
      <c r="U17" s="10">
        <f t="shared" ref="U17:U23" si="3">IFERROR(T17/F17,0)</f>
        <v>0</v>
      </c>
      <c r="V17" s="36">
        <f>SUM(V18:V23)</f>
        <v>0</v>
      </c>
      <c r="W17" s="10">
        <f t="shared" ref="W17:W23" si="4">IFERROR(V17/H17,0)</f>
        <v>0</v>
      </c>
      <c r="Y17" s="139" t="s">
        <v>16</v>
      </c>
      <c r="Z17" s="140"/>
      <c r="AA17" s="140"/>
      <c r="AB17" s="141"/>
    </row>
    <row r="18" spans="1:28" x14ac:dyDescent="0.3">
      <c r="A18" s="37">
        <v>1</v>
      </c>
      <c r="B18" s="38" t="s">
        <v>17</v>
      </c>
      <c r="C18" s="19"/>
      <c r="D18" s="1"/>
      <c r="E18" s="19"/>
      <c r="F18" s="1"/>
      <c r="G18" s="19"/>
      <c r="H18" s="20">
        <f>SUM(D18+F18)</f>
        <v>0</v>
      </c>
      <c r="J18" s="1"/>
      <c r="K18" s="19"/>
      <c r="L18" s="1"/>
      <c r="M18" s="19"/>
      <c r="N18" s="20">
        <f>SUM(J18+L18)</f>
        <v>0</v>
      </c>
      <c r="O18" s="19"/>
      <c r="P18" s="1"/>
      <c r="Q18" s="19"/>
      <c r="R18" s="20">
        <f>SUM(N18+P18)</f>
        <v>0</v>
      </c>
      <c r="T18" s="39">
        <f t="shared" ref="T18:T23" si="5">SUM(P18-F18)</f>
        <v>0</v>
      </c>
      <c r="U18" s="14">
        <f t="shared" si="3"/>
        <v>0</v>
      </c>
      <c r="V18" s="115">
        <f t="shared" ref="V18:V23" si="6">SUM(R18-H18)</f>
        <v>0</v>
      </c>
      <c r="W18" s="116">
        <f t="shared" si="4"/>
        <v>0</v>
      </c>
      <c r="Y18" s="130"/>
      <c r="Z18" s="131"/>
      <c r="AA18" s="131"/>
      <c r="AB18" s="132"/>
    </row>
    <row r="19" spans="1:28" x14ac:dyDescent="0.3">
      <c r="A19" s="37">
        <v>2</v>
      </c>
      <c r="B19" s="38" t="s">
        <v>1</v>
      </c>
      <c r="C19" s="19"/>
      <c r="D19" s="1"/>
      <c r="E19" s="19"/>
      <c r="F19" s="1"/>
      <c r="G19" s="19"/>
      <c r="H19" s="20">
        <f t="shared" ref="H19:H23" si="7">SUM(D19+F19)</f>
        <v>0</v>
      </c>
      <c r="J19" s="123"/>
      <c r="K19" s="19"/>
      <c r="L19" s="1"/>
      <c r="M19" s="19"/>
      <c r="N19" s="20">
        <f t="shared" ref="N19:N23" si="8">SUM(J19+L19)</f>
        <v>0</v>
      </c>
      <c r="O19" s="19"/>
      <c r="P19" s="1"/>
      <c r="Q19" s="19"/>
      <c r="R19" s="20">
        <f t="shared" ref="R19:R23" si="9">SUM(N19+P19)</f>
        <v>0</v>
      </c>
      <c r="T19" s="39">
        <f t="shared" si="5"/>
        <v>0</v>
      </c>
      <c r="U19" s="14">
        <f t="shared" si="3"/>
        <v>0</v>
      </c>
      <c r="V19" s="115">
        <f t="shared" si="6"/>
        <v>0</v>
      </c>
      <c r="W19" s="116">
        <f t="shared" si="4"/>
        <v>0</v>
      </c>
      <c r="Y19" s="130"/>
      <c r="Z19" s="131"/>
      <c r="AA19" s="131"/>
      <c r="AB19" s="132"/>
    </row>
    <row r="20" spans="1:28" x14ac:dyDescent="0.3">
      <c r="A20" s="37">
        <v>3</v>
      </c>
      <c r="B20" s="38" t="s">
        <v>18</v>
      </c>
      <c r="C20" s="19"/>
      <c r="D20" s="1"/>
      <c r="E20" s="19"/>
      <c r="F20" s="1"/>
      <c r="G20" s="19"/>
      <c r="H20" s="20">
        <f t="shared" si="7"/>
        <v>0</v>
      </c>
      <c r="J20" s="1"/>
      <c r="K20" s="19"/>
      <c r="L20" s="1"/>
      <c r="M20" s="19"/>
      <c r="N20" s="20">
        <f t="shared" si="8"/>
        <v>0</v>
      </c>
      <c r="O20" s="19"/>
      <c r="P20" s="1"/>
      <c r="Q20" s="19"/>
      <c r="R20" s="20">
        <f t="shared" si="9"/>
        <v>0</v>
      </c>
      <c r="T20" s="39">
        <f t="shared" si="5"/>
        <v>0</v>
      </c>
      <c r="U20" s="14">
        <f t="shared" si="3"/>
        <v>0</v>
      </c>
      <c r="V20" s="115">
        <f t="shared" si="6"/>
        <v>0</v>
      </c>
      <c r="W20" s="116">
        <f t="shared" si="4"/>
        <v>0</v>
      </c>
      <c r="Y20" s="130"/>
      <c r="Z20" s="131"/>
      <c r="AA20" s="131"/>
      <c r="AB20" s="132"/>
    </row>
    <row r="21" spans="1:28" x14ac:dyDescent="0.3">
      <c r="A21" s="37">
        <v>4</v>
      </c>
      <c r="B21" s="38" t="s">
        <v>19</v>
      </c>
      <c r="C21" s="19"/>
      <c r="D21" s="1"/>
      <c r="E21" s="19"/>
      <c r="F21" s="1"/>
      <c r="G21" s="19"/>
      <c r="H21" s="20">
        <f t="shared" si="7"/>
        <v>0</v>
      </c>
      <c r="J21" s="1"/>
      <c r="K21" s="19"/>
      <c r="L21" s="1"/>
      <c r="M21" s="19"/>
      <c r="N21" s="20">
        <f>SUM(J21+L21)</f>
        <v>0</v>
      </c>
      <c r="O21" s="19"/>
      <c r="P21" s="1"/>
      <c r="Q21" s="19"/>
      <c r="R21" s="20">
        <f t="shared" si="9"/>
        <v>0</v>
      </c>
      <c r="T21" s="39">
        <f t="shared" si="5"/>
        <v>0</v>
      </c>
      <c r="U21" s="14">
        <f t="shared" si="3"/>
        <v>0</v>
      </c>
      <c r="V21" s="115">
        <f t="shared" si="6"/>
        <v>0</v>
      </c>
      <c r="W21" s="116">
        <f t="shared" si="4"/>
        <v>0</v>
      </c>
      <c r="Y21" s="130"/>
      <c r="Z21" s="131"/>
      <c r="AA21" s="131"/>
      <c r="AB21" s="132"/>
    </row>
    <row r="22" spans="1:28" x14ac:dyDescent="0.3">
      <c r="A22" s="37">
        <v>5</v>
      </c>
      <c r="B22" s="38" t="s">
        <v>20</v>
      </c>
      <c r="C22" s="19"/>
      <c r="D22" s="1"/>
      <c r="E22" s="19"/>
      <c r="F22" s="1"/>
      <c r="G22" s="19"/>
      <c r="H22" s="20">
        <f t="shared" si="7"/>
        <v>0</v>
      </c>
      <c r="J22" s="1"/>
      <c r="K22" s="19"/>
      <c r="L22" s="1"/>
      <c r="M22" s="19"/>
      <c r="N22" s="20">
        <f t="shared" si="8"/>
        <v>0</v>
      </c>
      <c r="O22" s="19"/>
      <c r="P22" s="1"/>
      <c r="Q22" s="19"/>
      <c r="R22" s="20">
        <f t="shared" si="9"/>
        <v>0</v>
      </c>
      <c r="T22" s="39">
        <f t="shared" si="5"/>
        <v>0</v>
      </c>
      <c r="U22" s="14">
        <f t="shared" si="3"/>
        <v>0</v>
      </c>
      <c r="V22" s="115">
        <f t="shared" si="6"/>
        <v>0</v>
      </c>
      <c r="W22" s="116">
        <f t="shared" si="4"/>
        <v>0</v>
      </c>
      <c r="Y22" s="130"/>
      <c r="Z22" s="131"/>
      <c r="AA22" s="131"/>
      <c r="AB22" s="132"/>
    </row>
    <row r="23" spans="1:28" x14ac:dyDescent="0.3">
      <c r="A23" s="37">
        <v>6</v>
      </c>
      <c r="B23" s="40" t="s">
        <v>21</v>
      </c>
      <c r="C23" s="19"/>
      <c r="D23" s="4"/>
      <c r="E23" s="19"/>
      <c r="F23" s="4"/>
      <c r="G23" s="19"/>
      <c r="H23" s="41">
        <f t="shared" si="7"/>
        <v>0</v>
      </c>
      <c r="J23" s="4"/>
      <c r="K23" s="19"/>
      <c r="L23" s="4"/>
      <c r="M23" s="19"/>
      <c r="N23" s="41">
        <f t="shared" si="8"/>
        <v>0</v>
      </c>
      <c r="O23" s="19"/>
      <c r="P23" s="4"/>
      <c r="Q23" s="19"/>
      <c r="R23" s="41">
        <f t="shared" si="9"/>
        <v>0</v>
      </c>
      <c r="T23" s="42">
        <f t="shared" si="5"/>
        <v>0</v>
      </c>
      <c r="U23" s="15">
        <f t="shared" si="3"/>
        <v>0</v>
      </c>
      <c r="V23" s="117">
        <f t="shared" si="6"/>
        <v>0</v>
      </c>
      <c r="W23" s="118">
        <f t="shared" si="4"/>
        <v>0</v>
      </c>
      <c r="Y23" s="133"/>
      <c r="Z23" s="134"/>
      <c r="AA23" s="134"/>
      <c r="AB23" s="135"/>
    </row>
    <row r="24" spans="1:28" ht="7.05" customHeight="1" x14ac:dyDescent="0.3"/>
    <row r="25" spans="1:28" x14ac:dyDescent="0.3">
      <c r="A25" s="31" t="s">
        <v>22</v>
      </c>
      <c r="B25" s="32"/>
      <c r="C25" s="19"/>
      <c r="D25" s="81">
        <f>SUM(D26:D67)</f>
        <v>0</v>
      </c>
      <c r="E25" s="34"/>
      <c r="F25" s="33">
        <f>SUM(F26:F67)</f>
        <v>0</v>
      </c>
      <c r="G25" s="34"/>
      <c r="H25" s="35">
        <f>SUM(H26:H67)</f>
        <v>0</v>
      </c>
      <c r="J25" s="81">
        <f>SUM(J26:J67)</f>
        <v>0</v>
      </c>
      <c r="K25" s="34"/>
      <c r="L25" s="81">
        <f>SUM(L26:L67)</f>
        <v>0</v>
      </c>
      <c r="M25" s="34"/>
      <c r="N25" s="81">
        <f>SUM(N26:N67)</f>
        <v>0</v>
      </c>
      <c r="O25" s="34"/>
      <c r="P25" s="33">
        <f>SUM(P26:P67)</f>
        <v>0</v>
      </c>
      <c r="Q25" s="34"/>
      <c r="R25" s="35">
        <f>SUM(R26:R67)</f>
        <v>0</v>
      </c>
      <c r="T25" s="35">
        <f>SUM(T26:T67)</f>
        <v>0</v>
      </c>
      <c r="U25" s="11">
        <f t="shared" ref="U25:U67" si="10">IFERROR(T25/F25,0)</f>
        <v>0</v>
      </c>
      <c r="V25" s="35">
        <f>SUM(V26:V67)</f>
        <v>0</v>
      </c>
      <c r="W25" s="11">
        <f t="shared" ref="W25:W67" si="11">IFERROR(V25/H25,0)</f>
        <v>0</v>
      </c>
      <c r="Y25" s="139" t="s">
        <v>22</v>
      </c>
      <c r="Z25" s="140"/>
      <c r="AA25" s="140"/>
      <c r="AB25" s="141"/>
    </row>
    <row r="26" spans="1:28" x14ac:dyDescent="0.3">
      <c r="A26" s="37">
        <v>10</v>
      </c>
      <c r="B26" s="38" t="s">
        <v>23</v>
      </c>
      <c r="C26" s="19"/>
      <c r="D26" s="1"/>
      <c r="E26" s="19"/>
      <c r="F26" s="1"/>
      <c r="G26" s="19"/>
      <c r="H26" s="20">
        <f>SUM(D26+F26)</f>
        <v>0</v>
      </c>
      <c r="J26" s="1"/>
      <c r="K26" s="19"/>
      <c r="L26" s="1"/>
      <c r="M26" s="19"/>
      <c r="N26" s="20">
        <f>SUM(J26+L26)</f>
        <v>0</v>
      </c>
      <c r="O26" s="19"/>
      <c r="P26" s="1"/>
      <c r="Q26" s="19"/>
      <c r="R26" s="20">
        <f>SUM(N26+P26)</f>
        <v>0</v>
      </c>
      <c r="T26" s="39">
        <f t="shared" ref="T26:T67" si="12">SUM(P26-F26)</f>
        <v>0</v>
      </c>
      <c r="U26" s="14">
        <f t="shared" si="10"/>
        <v>0</v>
      </c>
      <c r="V26" s="115">
        <f t="shared" ref="V26:V67" si="13">SUM(R26-H26)</f>
        <v>0</v>
      </c>
      <c r="W26" s="116">
        <f t="shared" si="11"/>
        <v>0</v>
      </c>
      <c r="Y26" s="130"/>
      <c r="Z26" s="131"/>
      <c r="AA26" s="131"/>
      <c r="AB26" s="132"/>
    </row>
    <row r="27" spans="1:28" x14ac:dyDescent="0.3">
      <c r="A27" s="37">
        <v>11</v>
      </c>
      <c r="B27" s="38" t="s">
        <v>24</v>
      </c>
      <c r="C27" s="19"/>
      <c r="D27" s="1"/>
      <c r="E27" s="19"/>
      <c r="F27" s="1"/>
      <c r="G27" s="19"/>
      <c r="H27" s="20">
        <f t="shared" ref="H27:H67" si="14">SUM(D27+F27)</f>
        <v>0</v>
      </c>
      <c r="J27" s="1"/>
      <c r="K27" s="19"/>
      <c r="L27" s="1"/>
      <c r="M27" s="19"/>
      <c r="N27" s="20">
        <f t="shared" ref="N27:N67" si="15">SUM(J27+L27)</f>
        <v>0</v>
      </c>
      <c r="O27" s="19"/>
      <c r="P27" s="1"/>
      <c r="Q27" s="19"/>
      <c r="R27" s="20">
        <f t="shared" ref="R27:R67" si="16">SUM(N27+P27)</f>
        <v>0</v>
      </c>
      <c r="T27" s="39">
        <f t="shared" si="12"/>
        <v>0</v>
      </c>
      <c r="U27" s="14">
        <f t="shared" si="10"/>
        <v>0</v>
      </c>
      <c r="V27" s="115">
        <f t="shared" si="13"/>
        <v>0</v>
      </c>
      <c r="W27" s="116">
        <f t="shared" si="11"/>
        <v>0</v>
      </c>
      <c r="Y27" s="130"/>
      <c r="Z27" s="131"/>
      <c r="AA27" s="131"/>
      <c r="AB27" s="132"/>
    </row>
    <row r="28" spans="1:28" x14ac:dyDescent="0.3">
      <c r="A28" s="37">
        <v>12</v>
      </c>
      <c r="B28" s="38" t="s">
        <v>25</v>
      </c>
      <c r="C28" s="19"/>
      <c r="D28" s="1"/>
      <c r="E28" s="19"/>
      <c r="F28" s="1"/>
      <c r="G28" s="19"/>
      <c r="H28" s="20">
        <f t="shared" si="14"/>
        <v>0</v>
      </c>
      <c r="J28" s="1"/>
      <c r="K28" s="19"/>
      <c r="L28" s="1"/>
      <c r="M28" s="19"/>
      <c r="N28" s="20">
        <f>SUM(J28+L28)</f>
        <v>0</v>
      </c>
      <c r="O28" s="19"/>
      <c r="P28" s="1"/>
      <c r="Q28" s="19"/>
      <c r="R28" s="20">
        <f t="shared" si="16"/>
        <v>0</v>
      </c>
      <c r="T28" s="39">
        <f t="shared" si="12"/>
        <v>0</v>
      </c>
      <c r="U28" s="14">
        <f t="shared" si="10"/>
        <v>0</v>
      </c>
      <c r="V28" s="115">
        <f t="shared" si="13"/>
        <v>0</v>
      </c>
      <c r="W28" s="116">
        <f t="shared" si="11"/>
        <v>0</v>
      </c>
      <c r="Y28" s="130"/>
      <c r="Z28" s="131"/>
      <c r="AA28" s="131"/>
      <c r="AB28" s="132"/>
    </row>
    <row r="29" spans="1:28" x14ac:dyDescent="0.3">
      <c r="A29" s="37">
        <v>13</v>
      </c>
      <c r="B29" s="38" t="s">
        <v>26</v>
      </c>
      <c r="C29" s="19"/>
      <c r="D29" s="1"/>
      <c r="E29" s="19"/>
      <c r="F29" s="1"/>
      <c r="G29" s="19"/>
      <c r="H29" s="20">
        <f t="shared" si="14"/>
        <v>0</v>
      </c>
      <c r="J29" s="1"/>
      <c r="K29" s="19"/>
      <c r="L29" s="1"/>
      <c r="M29" s="19"/>
      <c r="N29" s="20">
        <f t="shared" si="15"/>
        <v>0</v>
      </c>
      <c r="O29" s="19"/>
      <c r="P29" s="1"/>
      <c r="Q29" s="19"/>
      <c r="R29" s="20">
        <f t="shared" si="16"/>
        <v>0</v>
      </c>
      <c r="T29" s="39">
        <f t="shared" si="12"/>
        <v>0</v>
      </c>
      <c r="U29" s="14">
        <f t="shared" si="10"/>
        <v>0</v>
      </c>
      <c r="V29" s="115">
        <f t="shared" si="13"/>
        <v>0</v>
      </c>
      <c r="W29" s="116">
        <f t="shared" si="11"/>
        <v>0</v>
      </c>
      <c r="Y29" s="130"/>
      <c r="Z29" s="131"/>
      <c r="AA29" s="131"/>
      <c r="AB29" s="132"/>
    </row>
    <row r="30" spans="1:28" x14ac:dyDescent="0.3">
      <c r="A30" s="37">
        <v>14</v>
      </c>
      <c r="B30" s="38" t="s">
        <v>27</v>
      </c>
      <c r="C30" s="19"/>
      <c r="D30" s="1"/>
      <c r="E30" s="19"/>
      <c r="F30" s="1"/>
      <c r="G30" s="19"/>
      <c r="H30" s="20">
        <f t="shared" si="14"/>
        <v>0</v>
      </c>
      <c r="J30" s="1"/>
      <c r="K30" s="19"/>
      <c r="L30" s="1"/>
      <c r="M30" s="19"/>
      <c r="N30" s="20">
        <f t="shared" si="15"/>
        <v>0</v>
      </c>
      <c r="O30" s="19"/>
      <c r="P30" s="1"/>
      <c r="Q30" s="19"/>
      <c r="R30" s="20">
        <f t="shared" si="16"/>
        <v>0</v>
      </c>
      <c r="T30" s="39">
        <f t="shared" si="12"/>
        <v>0</v>
      </c>
      <c r="U30" s="14">
        <f t="shared" si="10"/>
        <v>0</v>
      </c>
      <c r="V30" s="115">
        <f t="shared" si="13"/>
        <v>0</v>
      </c>
      <c r="W30" s="116">
        <f t="shared" si="11"/>
        <v>0</v>
      </c>
      <c r="Y30" s="130"/>
      <c r="Z30" s="131"/>
      <c r="AA30" s="131"/>
      <c r="AB30" s="132"/>
    </row>
    <row r="31" spans="1:28" x14ac:dyDescent="0.3">
      <c r="A31" s="37">
        <v>15</v>
      </c>
      <c r="B31" s="38" t="s">
        <v>28</v>
      </c>
      <c r="C31" s="19"/>
      <c r="D31" s="1"/>
      <c r="E31" s="19"/>
      <c r="F31" s="1"/>
      <c r="G31" s="19"/>
      <c r="H31" s="20">
        <f t="shared" si="14"/>
        <v>0</v>
      </c>
      <c r="J31" s="1"/>
      <c r="K31" s="19"/>
      <c r="L31" s="1"/>
      <c r="M31" s="19"/>
      <c r="N31" s="20">
        <f t="shared" si="15"/>
        <v>0</v>
      </c>
      <c r="O31" s="19"/>
      <c r="P31" s="1"/>
      <c r="Q31" s="19"/>
      <c r="R31" s="20">
        <f t="shared" si="16"/>
        <v>0</v>
      </c>
      <c r="T31" s="39">
        <f t="shared" si="12"/>
        <v>0</v>
      </c>
      <c r="U31" s="14">
        <f t="shared" si="10"/>
        <v>0</v>
      </c>
      <c r="V31" s="115">
        <f t="shared" si="13"/>
        <v>0</v>
      </c>
      <c r="W31" s="116">
        <f t="shared" si="11"/>
        <v>0</v>
      </c>
      <c r="Y31" s="130"/>
      <c r="Z31" s="131"/>
      <c r="AA31" s="131"/>
      <c r="AB31" s="132"/>
    </row>
    <row r="32" spans="1:28" x14ac:dyDescent="0.3">
      <c r="A32" s="37">
        <v>16</v>
      </c>
      <c r="B32" s="38" t="s">
        <v>29</v>
      </c>
      <c r="C32" s="19"/>
      <c r="D32" s="1"/>
      <c r="E32" s="19"/>
      <c r="F32" s="1"/>
      <c r="G32" s="19"/>
      <c r="H32" s="20">
        <f t="shared" si="14"/>
        <v>0</v>
      </c>
      <c r="J32" s="1"/>
      <c r="K32" s="19"/>
      <c r="L32" s="1"/>
      <c r="M32" s="19"/>
      <c r="N32" s="20">
        <f t="shared" si="15"/>
        <v>0</v>
      </c>
      <c r="O32" s="19"/>
      <c r="P32" s="1"/>
      <c r="Q32" s="19"/>
      <c r="R32" s="20">
        <f t="shared" si="16"/>
        <v>0</v>
      </c>
      <c r="T32" s="39">
        <f t="shared" si="12"/>
        <v>0</v>
      </c>
      <c r="U32" s="14">
        <f t="shared" si="10"/>
        <v>0</v>
      </c>
      <c r="V32" s="115">
        <f t="shared" si="13"/>
        <v>0</v>
      </c>
      <c r="W32" s="116">
        <f t="shared" si="11"/>
        <v>0</v>
      </c>
      <c r="Y32" s="130"/>
      <c r="Z32" s="131"/>
      <c r="AA32" s="131"/>
      <c r="AB32" s="132"/>
    </row>
    <row r="33" spans="1:28" x14ac:dyDescent="0.3">
      <c r="A33" s="37">
        <v>17</v>
      </c>
      <c r="B33" s="38" t="s">
        <v>30</v>
      </c>
      <c r="C33" s="19"/>
      <c r="D33" s="1"/>
      <c r="E33" s="19"/>
      <c r="F33" s="1"/>
      <c r="G33" s="19"/>
      <c r="H33" s="20">
        <f t="shared" si="14"/>
        <v>0</v>
      </c>
      <c r="J33" s="1"/>
      <c r="K33" s="19"/>
      <c r="L33" s="1"/>
      <c r="M33" s="19"/>
      <c r="N33" s="20">
        <f t="shared" si="15"/>
        <v>0</v>
      </c>
      <c r="O33" s="19"/>
      <c r="P33" s="1"/>
      <c r="Q33" s="19"/>
      <c r="R33" s="20">
        <f t="shared" si="16"/>
        <v>0</v>
      </c>
      <c r="T33" s="39">
        <f t="shared" si="12"/>
        <v>0</v>
      </c>
      <c r="U33" s="14">
        <f t="shared" si="10"/>
        <v>0</v>
      </c>
      <c r="V33" s="115">
        <f t="shared" si="13"/>
        <v>0</v>
      </c>
      <c r="W33" s="116">
        <f t="shared" si="11"/>
        <v>0</v>
      </c>
      <c r="Y33" s="130"/>
      <c r="Z33" s="131"/>
      <c r="AA33" s="131"/>
      <c r="AB33" s="132"/>
    </row>
    <row r="34" spans="1:28" x14ac:dyDescent="0.3">
      <c r="A34" s="37">
        <v>18</v>
      </c>
      <c r="B34" s="38" t="s">
        <v>31</v>
      </c>
      <c r="C34" s="19"/>
      <c r="D34" s="1"/>
      <c r="E34" s="19"/>
      <c r="F34" s="1"/>
      <c r="G34" s="19"/>
      <c r="H34" s="20">
        <f t="shared" si="14"/>
        <v>0</v>
      </c>
      <c r="J34" s="1"/>
      <c r="K34" s="19"/>
      <c r="L34" s="1"/>
      <c r="M34" s="19"/>
      <c r="N34" s="20">
        <f t="shared" si="15"/>
        <v>0</v>
      </c>
      <c r="O34" s="19"/>
      <c r="P34" s="1"/>
      <c r="Q34" s="19"/>
      <c r="R34" s="20">
        <f t="shared" si="16"/>
        <v>0</v>
      </c>
      <c r="T34" s="39">
        <f t="shared" si="12"/>
        <v>0</v>
      </c>
      <c r="U34" s="14">
        <f t="shared" si="10"/>
        <v>0</v>
      </c>
      <c r="V34" s="115">
        <f t="shared" si="13"/>
        <v>0</v>
      </c>
      <c r="W34" s="116">
        <f t="shared" si="11"/>
        <v>0</v>
      </c>
      <c r="Y34" s="130"/>
      <c r="Z34" s="131"/>
      <c r="AA34" s="131"/>
      <c r="AB34" s="132"/>
    </row>
    <row r="35" spans="1:28" x14ac:dyDescent="0.3">
      <c r="A35" s="37">
        <v>19</v>
      </c>
      <c r="B35" s="38" t="s">
        <v>32</v>
      </c>
      <c r="C35" s="19"/>
      <c r="D35" s="1"/>
      <c r="E35" s="19"/>
      <c r="F35" s="1"/>
      <c r="G35" s="19"/>
      <c r="H35" s="20">
        <f t="shared" si="14"/>
        <v>0</v>
      </c>
      <c r="J35" s="1"/>
      <c r="K35" s="19"/>
      <c r="L35" s="1"/>
      <c r="M35" s="19"/>
      <c r="N35" s="20">
        <f t="shared" si="15"/>
        <v>0</v>
      </c>
      <c r="O35" s="19"/>
      <c r="P35" s="1"/>
      <c r="Q35" s="19"/>
      <c r="R35" s="20">
        <f t="shared" si="16"/>
        <v>0</v>
      </c>
      <c r="T35" s="39">
        <f t="shared" si="12"/>
        <v>0</v>
      </c>
      <c r="U35" s="14">
        <f t="shared" si="10"/>
        <v>0</v>
      </c>
      <c r="V35" s="115">
        <f t="shared" si="13"/>
        <v>0</v>
      </c>
      <c r="W35" s="116">
        <f t="shared" si="11"/>
        <v>0</v>
      </c>
      <c r="Y35" s="130"/>
      <c r="Z35" s="131"/>
      <c r="AA35" s="131"/>
      <c r="AB35" s="132"/>
    </row>
    <row r="36" spans="1:28" x14ac:dyDescent="0.3">
      <c r="A36" s="37">
        <v>20</v>
      </c>
      <c r="B36" s="38" t="s">
        <v>33</v>
      </c>
      <c r="C36" s="19"/>
      <c r="D36" s="1"/>
      <c r="E36" s="19"/>
      <c r="F36" s="1"/>
      <c r="G36" s="19"/>
      <c r="H36" s="20">
        <f t="shared" si="14"/>
        <v>0</v>
      </c>
      <c r="J36" s="1"/>
      <c r="K36" s="19"/>
      <c r="L36" s="1"/>
      <c r="M36" s="19"/>
      <c r="N36" s="20">
        <f t="shared" si="15"/>
        <v>0</v>
      </c>
      <c r="O36" s="19"/>
      <c r="P36" s="1"/>
      <c r="Q36" s="19"/>
      <c r="R36" s="20">
        <f t="shared" si="16"/>
        <v>0</v>
      </c>
      <c r="T36" s="39">
        <f t="shared" si="12"/>
        <v>0</v>
      </c>
      <c r="U36" s="14">
        <f t="shared" si="10"/>
        <v>0</v>
      </c>
      <c r="V36" s="115">
        <f t="shared" si="13"/>
        <v>0</v>
      </c>
      <c r="W36" s="116">
        <f t="shared" si="11"/>
        <v>0</v>
      </c>
      <c r="Y36" s="130"/>
      <c r="Z36" s="131"/>
      <c r="AA36" s="131"/>
      <c r="AB36" s="132"/>
    </row>
    <row r="37" spans="1:28" x14ac:dyDescent="0.3">
      <c r="A37" s="37">
        <v>21</v>
      </c>
      <c r="B37" s="38" t="s">
        <v>34</v>
      </c>
      <c r="C37" s="19"/>
      <c r="D37" s="1"/>
      <c r="E37" s="19"/>
      <c r="F37" s="1"/>
      <c r="G37" s="19"/>
      <c r="H37" s="20">
        <f t="shared" si="14"/>
        <v>0</v>
      </c>
      <c r="J37" s="1"/>
      <c r="K37" s="19"/>
      <c r="L37" s="1"/>
      <c r="M37" s="19"/>
      <c r="N37" s="20">
        <f t="shared" si="15"/>
        <v>0</v>
      </c>
      <c r="O37" s="19"/>
      <c r="P37" s="1"/>
      <c r="Q37" s="19"/>
      <c r="R37" s="20">
        <f t="shared" si="16"/>
        <v>0</v>
      </c>
      <c r="T37" s="39">
        <f t="shared" si="12"/>
        <v>0</v>
      </c>
      <c r="U37" s="14">
        <f t="shared" si="10"/>
        <v>0</v>
      </c>
      <c r="V37" s="115">
        <f t="shared" si="13"/>
        <v>0</v>
      </c>
      <c r="W37" s="116">
        <f t="shared" si="11"/>
        <v>0</v>
      </c>
      <c r="Y37" s="130"/>
      <c r="Z37" s="131"/>
      <c r="AA37" s="131"/>
      <c r="AB37" s="132"/>
    </row>
    <row r="38" spans="1:28" x14ac:dyDescent="0.3">
      <c r="A38" s="37">
        <v>22</v>
      </c>
      <c r="B38" s="38" t="s">
        <v>35</v>
      </c>
      <c r="C38" s="19"/>
      <c r="D38" s="1"/>
      <c r="E38" s="19"/>
      <c r="F38" s="1"/>
      <c r="G38" s="19"/>
      <c r="H38" s="20">
        <f t="shared" si="14"/>
        <v>0</v>
      </c>
      <c r="J38" s="1"/>
      <c r="K38" s="19"/>
      <c r="L38" s="1"/>
      <c r="M38" s="19"/>
      <c r="N38" s="20">
        <f t="shared" si="15"/>
        <v>0</v>
      </c>
      <c r="O38" s="19"/>
      <c r="P38" s="1"/>
      <c r="Q38" s="19"/>
      <c r="R38" s="20">
        <f t="shared" si="16"/>
        <v>0</v>
      </c>
      <c r="T38" s="39">
        <f t="shared" si="12"/>
        <v>0</v>
      </c>
      <c r="U38" s="14">
        <f t="shared" si="10"/>
        <v>0</v>
      </c>
      <c r="V38" s="115">
        <f t="shared" si="13"/>
        <v>0</v>
      </c>
      <c r="W38" s="116">
        <f t="shared" si="11"/>
        <v>0</v>
      </c>
      <c r="Y38" s="130"/>
      <c r="Z38" s="131"/>
      <c r="AA38" s="131"/>
      <c r="AB38" s="132"/>
    </row>
    <row r="39" spans="1:28" x14ac:dyDescent="0.3">
      <c r="A39" s="37">
        <v>23</v>
      </c>
      <c r="B39" s="38" t="s">
        <v>36</v>
      </c>
      <c r="C39" s="19"/>
      <c r="D39" s="1"/>
      <c r="E39" s="19"/>
      <c r="F39" s="1"/>
      <c r="G39" s="19"/>
      <c r="H39" s="20">
        <f t="shared" si="14"/>
        <v>0</v>
      </c>
      <c r="J39" s="1"/>
      <c r="K39" s="19"/>
      <c r="L39" s="1"/>
      <c r="M39" s="19"/>
      <c r="N39" s="20">
        <f t="shared" si="15"/>
        <v>0</v>
      </c>
      <c r="O39" s="19"/>
      <c r="P39" s="1"/>
      <c r="Q39" s="19"/>
      <c r="R39" s="20">
        <f t="shared" si="16"/>
        <v>0</v>
      </c>
      <c r="T39" s="39">
        <f t="shared" si="12"/>
        <v>0</v>
      </c>
      <c r="U39" s="14">
        <f t="shared" si="10"/>
        <v>0</v>
      </c>
      <c r="V39" s="115">
        <f t="shared" si="13"/>
        <v>0</v>
      </c>
      <c r="W39" s="116">
        <f t="shared" si="11"/>
        <v>0</v>
      </c>
      <c r="Y39" s="130"/>
      <c r="Z39" s="131"/>
      <c r="AA39" s="131"/>
      <c r="AB39" s="132"/>
    </row>
    <row r="40" spans="1:28" x14ac:dyDescent="0.3">
      <c r="A40" s="37">
        <v>24</v>
      </c>
      <c r="B40" s="38" t="s">
        <v>37</v>
      </c>
      <c r="C40" s="19"/>
      <c r="D40" s="1"/>
      <c r="E40" s="19"/>
      <c r="F40" s="1"/>
      <c r="G40" s="19"/>
      <c r="H40" s="20">
        <f t="shared" si="14"/>
        <v>0</v>
      </c>
      <c r="J40" s="1"/>
      <c r="K40" s="19"/>
      <c r="L40" s="1"/>
      <c r="M40" s="19"/>
      <c r="N40" s="20">
        <f t="shared" si="15"/>
        <v>0</v>
      </c>
      <c r="O40" s="19"/>
      <c r="P40" s="1"/>
      <c r="Q40" s="19"/>
      <c r="R40" s="20">
        <f t="shared" si="16"/>
        <v>0</v>
      </c>
      <c r="T40" s="39">
        <f t="shared" si="12"/>
        <v>0</v>
      </c>
      <c r="U40" s="14">
        <f t="shared" si="10"/>
        <v>0</v>
      </c>
      <c r="V40" s="115">
        <f t="shared" si="13"/>
        <v>0</v>
      </c>
      <c r="W40" s="116">
        <f t="shared" si="11"/>
        <v>0</v>
      </c>
      <c r="Y40" s="130"/>
      <c r="Z40" s="131"/>
      <c r="AA40" s="131"/>
      <c r="AB40" s="132"/>
    </row>
    <row r="41" spans="1:28" x14ac:dyDescent="0.3">
      <c r="A41" s="37">
        <v>25</v>
      </c>
      <c r="B41" s="38" t="s">
        <v>38</v>
      </c>
      <c r="C41" s="19"/>
      <c r="D41" s="1"/>
      <c r="E41" s="19"/>
      <c r="F41" s="1"/>
      <c r="G41" s="19"/>
      <c r="H41" s="20">
        <f t="shared" si="14"/>
        <v>0</v>
      </c>
      <c r="J41" s="1"/>
      <c r="K41" s="19"/>
      <c r="L41" s="1"/>
      <c r="M41" s="19"/>
      <c r="N41" s="20">
        <f t="shared" si="15"/>
        <v>0</v>
      </c>
      <c r="O41" s="19"/>
      <c r="P41" s="1"/>
      <c r="Q41" s="19"/>
      <c r="R41" s="20">
        <f t="shared" si="16"/>
        <v>0</v>
      </c>
      <c r="T41" s="39">
        <f t="shared" si="12"/>
        <v>0</v>
      </c>
      <c r="U41" s="14">
        <f t="shared" si="10"/>
        <v>0</v>
      </c>
      <c r="V41" s="115">
        <f t="shared" si="13"/>
        <v>0</v>
      </c>
      <c r="W41" s="116">
        <f t="shared" si="11"/>
        <v>0</v>
      </c>
      <c r="Y41" s="130"/>
      <c r="Z41" s="131"/>
      <c r="AA41" s="131"/>
      <c r="AB41" s="132"/>
    </row>
    <row r="42" spans="1:28" x14ac:dyDescent="0.3">
      <c r="A42" s="37">
        <v>26</v>
      </c>
      <c r="B42" s="38" t="s">
        <v>39</v>
      </c>
      <c r="C42" s="19"/>
      <c r="D42" s="1"/>
      <c r="E42" s="19"/>
      <c r="F42" s="1"/>
      <c r="G42" s="19"/>
      <c r="H42" s="20">
        <f t="shared" si="14"/>
        <v>0</v>
      </c>
      <c r="J42" s="1"/>
      <c r="K42" s="19"/>
      <c r="L42" s="1"/>
      <c r="M42" s="19"/>
      <c r="N42" s="20">
        <f t="shared" si="15"/>
        <v>0</v>
      </c>
      <c r="O42" s="19"/>
      <c r="P42" s="1"/>
      <c r="Q42" s="19"/>
      <c r="R42" s="20">
        <f t="shared" si="16"/>
        <v>0</v>
      </c>
      <c r="T42" s="39">
        <f t="shared" si="12"/>
        <v>0</v>
      </c>
      <c r="U42" s="14">
        <f t="shared" si="10"/>
        <v>0</v>
      </c>
      <c r="V42" s="115">
        <f t="shared" si="13"/>
        <v>0</v>
      </c>
      <c r="W42" s="116">
        <f t="shared" si="11"/>
        <v>0</v>
      </c>
      <c r="Y42" s="130"/>
      <c r="Z42" s="131"/>
      <c r="AA42" s="131"/>
      <c r="AB42" s="132"/>
    </row>
    <row r="43" spans="1:28" x14ac:dyDescent="0.3">
      <c r="A43" s="37">
        <v>27</v>
      </c>
      <c r="B43" s="38" t="s">
        <v>40</v>
      </c>
      <c r="C43" s="19"/>
      <c r="D43" s="1"/>
      <c r="E43" s="19"/>
      <c r="F43" s="1"/>
      <c r="G43" s="19"/>
      <c r="H43" s="20">
        <f t="shared" si="14"/>
        <v>0</v>
      </c>
      <c r="J43" s="1"/>
      <c r="K43" s="19"/>
      <c r="L43" s="1"/>
      <c r="M43" s="19"/>
      <c r="N43" s="20">
        <f t="shared" si="15"/>
        <v>0</v>
      </c>
      <c r="O43" s="19"/>
      <c r="P43" s="1"/>
      <c r="Q43" s="19"/>
      <c r="R43" s="20">
        <f t="shared" si="16"/>
        <v>0</v>
      </c>
      <c r="T43" s="39">
        <f t="shared" si="12"/>
        <v>0</v>
      </c>
      <c r="U43" s="14">
        <f t="shared" si="10"/>
        <v>0</v>
      </c>
      <c r="V43" s="115">
        <f t="shared" si="13"/>
        <v>0</v>
      </c>
      <c r="W43" s="116">
        <f t="shared" si="11"/>
        <v>0</v>
      </c>
      <c r="Y43" s="130"/>
      <c r="Z43" s="131"/>
      <c r="AA43" s="131"/>
      <c r="AB43" s="132"/>
    </row>
    <row r="44" spans="1:28" x14ac:dyDescent="0.3">
      <c r="A44" s="37">
        <v>28</v>
      </c>
      <c r="B44" s="38" t="s">
        <v>41</v>
      </c>
      <c r="C44" s="19"/>
      <c r="D44" s="1"/>
      <c r="E44" s="19"/>
      <c r="F44" s="1"/>
      <c r="G44" s="19"/>
      <c r="H44" s="20">
        <f t="shared" si="14"/>
        <v>0</v>
      </c>
      <c r="J44" s="1"/>
      <c r="K44" s="19"/>
      <c r="L44" s="1"/>
      <c r="M44" s="19"/>
      <c r="N44" s="20">
        <f t="shared" si="15"/>
        <v>0</v>
      </c>
      <c r="O44" s="19"/>
      <c r="P44" s="1"/>
      <c r="Q44" s="19"/>
      <c r="R44" s="20">
        <f t="shared" si="16"/>
        <v>0</v>
      </c>
      <c r="T44" s="39">
        <f t="shared" si="12"/>
        <v>0</v>
      </c>
      <c r="U44" s="14">
        <f t="shared" si="10"/>
        <v>0</v>
      </c>
      <c r="V44" s="115">
        <f t="shared" si="13"/>
        <v>0</v>
      </c>
      <c r="W44" s="116">
        <f t="shared" si="11"/>
        <v>0</v>
      </c>
      <c r="Y44" s="130"/>
      <c r="Z44" s="131"/>
      <c r="AA44" s="131"/>
      <c r="AB44" s="132"/>
    </row>
    <row r="45" spans="1:28" x14ac:dyDescent="0.3">
      <c r="A45" s="37">
        <v>29</v>
      </c>
      <c r="B45" s="38" t="s">
        <v>42</v>
      </c>
      <c r="C45" s="19"/>
      <c r="D45" s="1"/>
      <c r="E45" s="19"/>
      <c r="F45" s="1"/>
      <c r="G45" s="19"/>
      <c r="H45" s="20">
        <f t="shared" si="14"/>
        <v>0</v>
      </c>
      <c r="J45" s="1"/>
      <c r="K45" s="19"/>
      <c r="L45" s="1"/>
      <c r="M45" s="19"/>
      <c r="N45" s="20">
        <f t="shared" si="15"/>
        <v>0</v>
      </c>
      <c r="O45" s="19"/>
      <c r="P45" s="1"/>
      <c r="Q45" s="19"/>
      <c r="R45" s="20">
        <f t="shared" si="16"/>
        <v>0</v>
      </c>
      <c r="T45" s="39">
        <f t="shared" si="12"/>
        <v>0</v>
      </c>
      <c r="U45" s="14">
        <f t="shared" si="10"/>
        <v>0</v>
      </c>
      <c r="V45" s="115">
        <f t="shared" si="13"/>
        <v>0</v>
      </c>
      <c r="W45" s="116">
        <f t="shared" si="11"/>
        <v>0</v>
      </c>
      <c r="Y45" s="130"/>
      <c r="Z45" s="131"/>
      <c r="AA45" s="131"/>
      <c r="AB45" s="132"/>
    </row>
    <row r="46" spans="1:28" x14ac:dyDescent="0.3">
      <c r="A46" s="37">
        <v>30</v>
      </c>
      <c r="B46" s="38" t="s">
        <v>43</v>
      </c>
      <c r="C46" s="19"/>
      <c r="D46" s="1"/>
      <c r="E46" s="19"/>
      <c r="F46" s="1"/>
      <c r="G46" s="19"/>
      <c r="H46" s="20">
        <f t="shared" si="14"/>
        <v>0</v>
      </c>
      <c r="J46" s="1"/>
      <c r="K46" s="19"/>
      <c r="L46" s="1"/>
      <c r="M46" s="19"/>
      <c r="N46" s="20">
        <f t="shared" si="15"/>
        <v>0</v>
      </c>
      <c r="O46" s="19"/>
      <c r="P46" s="1"/>
      <c r="Q46" s="19"/>
      <c r="R46" s="20">
        <f t="shared" si="16"/>
        <v>0</v>
      </c>
      <c r="T46" s="39">
        <f t="shared" si="12"/>
        <v>0</v>
      </c>
      <c r="U46" s="14">
        <f t="shared" si="10"/>
        <v>0</v>
      </c>
      <c r="V46" s="115">
        <f t="shared" si="13"/>
        <v>0</v>
      </c>
      <c r="W46" s="116">
        <f t="shared" si="11"/>
        <v>0</v>
      </c>
      <c r="Y46" s="130"/>
      <c r="Z46" s="131"/>
      <c r="AA46" s="131"/>
      <c r="AB46" s="132"/>
    </row>
    <row r="47" spans="1:28" x14ac:dyDescent="0.3">
      <c r="A47" s="37">
        <v>31</v>
      </c>
      <c r="B47" s="38" t="s">
        <v>44</v>
      </c>
      <c r="C47" s="19"/>
      <c r="D47" s="1"/>
      <c r="E47" s="19"/>
      <c r="F47" s="1"/>
      <c r="G47" s="19"/>
      <c r="H47" s="20">
        <f t="shared" si="14"/>
        <v>0</v>
      </c>
      <c r="J47" s="1"/>
      <c r="K47" s="19"/>
      <c r="L47" s="1"/>
      <c r="M47" s="19"/>
      <c r="N47" s="20">
        <f t="shared" si="15"/>
        <v>0</v>
      </c>
      <c r="O47" s="19"/>
      <c r="P47" s="1"/>
      <c r="Q47" s="19"/>
      <c r="R47" s="20">
        <f t="shared" si="16"/>
        <v>0</v>
      </c>
      <c r="T47" s="39">
        <f t="shared" si="12"/>
        <v>0</v>
      </c>
      <c r="U47" s="14">
        <f t="shared" si="10"/>
        <v>0</v>
      </c>
      <c r="V47" s="115">
        <f t="shared" si="13"/>
        <v>0</v>
      </c>
      <c r="W47" s="116">
        <f t="shared" si="11"/>
        <v>0</v>
      </c>
      <c r="Y47" s="130"/>
      <c r="Z47" s="131"/>
      <c r="AA47" s="131"/>
      <c r="AB47" s="132"/>
    </row>
    <row r="48" spans="1:28" x14ac:dyDescent="0.3">
      <c r="A48" s="37">
        <v>32</v>
      </c>
      <c r="B48" s="38" t="s">
        <v>45</v>
      </c>
      <c r="C48" s="19"/>
      <c r="D48" s="1"/>
      <c r="E48" s="19"/>
      <c r="F48" s="1"/>
      <c r="G48" s="19"/>
      <c r="H48" s="20">
        <f t="shared" si="14"/>
        <v>0</v>
      </c>
      <c r="J48" s="1"/>
      <c r="K48" s="19"/>
      <c r="L48" s="1"/>
      <c r="M48" s="19"/>
      <c r="N48" s="20">
        <f t="shared" si="15"/>
        <v>0</v>
      </c>
      <c r="O48" s="19"/>
      <c r="P48" s="1"/>
      <c r="Q48" s="19"/>
      <c r="R48" s="20">
        <f t="shared" si="16"/>
        <v>0</v>
      </c>
      <c r="T48" s="39">
        <f t="shared" si="12"/>
        <v>0</v>
      </c>
      <c r="U48" s="14">
        <f t="shared" si="10"/>
        <v>0</v>
      </c>
      <c r="V48" s="115">
        <f t="shared" si="13"/>
        <v>0</v>
      </c>
      <c r="W48" s="116">
        <f t="shared" si="11"/>
        <v>0</v>
      </c>
      <c r="Y48" s="130"/>
      <c r="Z48" s="131"/>
      <c r="AA48" s="131"/>
      <c r="AB48" s="132"/>
    </row>
    <row r="49" spans="1:28" x14ac:dyDescent="0.3">
      <c r="A49" s="37">
        <v>33</v>
      </c>
      <c r="B49" s="38" t="s">
        <v>110</v>
      </c>
      <c r="C49" s="19"/>
      <c r="D49" s="1"/>
      <c r="E49" s="19"/>
      <c r="F49" s="1"/>
      <c r="G49" s="19"/>
      <c r="H49" s="20">
        <f t="shared" si="14"/>
        <v>0</v>
      </c>
      <c r="J49" s="1"/>
      <c r="K49" s="19"/>
      <c r="L49" s="1"/>
      <c r="M49" s="19"/>
      <c r="N49" s="20">
        <f t="shared" si="15"/>
        <v>0</v>
      </c>
      <c r="O49" s="19"/>
      <c r="P49" s="1"/>
      <c r="Q49" s="19"/>
      <c r="R49" s="20">
        <f t="shared" si="16"/>
        <v>0</v>
      </c>
      <c r="T49" s="39">
        <f t="shared" si="12"/>
        <v>0</v>
      </c>
      <c r="U49" s="14">
        <f t="shared" si="10"/>
        <v>0</v>
      </c>
      <c r="V49" s="115">
        <f t="shared" si="13"/>
        <v>0</v>
      </c>
      <c r="W49" s="116">
        <f t="shared" si="11"/>
        <v>0</v>
      </c>
      <c r="Y49" s="130"/>
      <c r="Z49" s="131"/>
      <c r="AA49" s="131"/>
      <c r="AB49" s="132"/>
    </row>
    <row r="50" spans="1:28" x14ac:dyDescent="0.3">
      <c r="A50" s="37">
        <v>34</v>
      </c>
      <c r="B50" s="38" t="s">
        <v>46</v>
      </c>
      <c r="C50" s="19"/>
      <c r="D50" s="1"/>
      <c r="E50" s="19"/>
      <c r="F50" s="1"/>
      <c r="G50" s="19"/>
      <c r="H50" s="20">
        <f t="shared" si="14"/>
        <v>0</v>
      </c>
      <c r="J50" s="1"/>
      <c r="K50" s="19"/>
      <c r="L50" s="1"/>
      <c r="M50" s="19"/>
      <c r="N50" s="20">
        <f t="shared" si="15"/>
        <v>0</v>
      </c>
      <c r="O50" s="19"/>
      <c r="P50" s="1"/>
      <c r="Q50" s="19"/>
      <c r="R50" s="20">
        <f t="shared" si="16"/>
        <v>0</v>
      </c>
      <c r="T50" s="39">
        <f t="shared" si="12"/>
        <v>0</v>
      </c>
      <c r="U50" s="14">
        <f t="shared" si="10"/>
        <v>0</v>
      </c>
      <c r="V50" s="115">
        <f t="shared" si="13"/>
        <v>0</v>
      </c>
      <c r="W50" s="116">
        <f t="shared" si="11"/>
        <v>0</v>
      </c>
      <c r="Y50" s="130"/>
      <c r="Z50" s="131"/>
      <c r="AA50" s="131"/>
      <c r="AB50" s="132"/>
    </row>
    <row r="51" spans="1:28" x14ac:dyDescent="0.3">
      <c r="A51" s="37">
        <v>35</v>
      </c>
      <c r="B51" s="38" t="s">
        <v>47</v>
      </c>
      <c r="C51" s="19"/>
      <c r="D51" s="1"/>
      <c r="E51" s="19"/>
      <c r="F51" s="1"/>
      <c r="G51" s="19"/>
      <c r="H51" s="20">
        <f t="shared" si="14"/>
        <v>0</v>
      </c>
      <c r="J51" s="1"/>
      <c r="K51" s="19"/>
      <c r="L51" s="1"/>
      <c r="M51" s="19"/>
      <c r="N51" s="20">
        <f t="shared" si="15"/>
        <v>0</v>
      </c>
      <c r="O51" s="19"/>
      <c r="P51" s="1"/>
      <c r="Q51" s="19"/>
      <c r="R51" s="20">
        <f t="shared" si="16"/>
        <v>0</v>
      </c>
      <c r="T51" s="39">
        <f t="shared" si="12"/>
        <v>0</v>
      </c>
      <c r="U51" s="14">
        <f t="shared" si="10"/>
        <v>0</v>
      </c>
      <c r="V51" s="115">
        <f t="shared" si="13"/>
        <v>0</v>
      </c>
      <c r="W51" s="116">
        <f t="shared" si="11"/>
        <v>0</v>
      </c>
      <c r="Y51" s="130"/>
      <c r="Z51" s="131"/>
      <c r="AA51" s="131"/>
      <c r="AB51" s="132"/>
    </row>
    <row r="52" spans="1:28" x14ac:dyDescent="0.3">
      <c r="A52" s="37">
        <v>36</v>
      </c>
      <c r="B52" s="38" t="s">
        <v>48</v>
      </c>
      <c r="C52" s="19"/>
      <c r="D52" s="1"/>
      <c r="E52" s="19"/>
      <c r="F52" s="1"/>
      <c r="G52" s="19"/>
      <c r="H52" s="20">
        <f t="shared" si="14"/>
        <v>0</v>
      </c>
      <c r="J52" s="1"/>
      <c r="K52" s="19"/>
      <c r="L52" s="1"/>
      <c r="M52" s="19"/>
      <c r="N52" s="20">
        <f t="shared" si="15"/>
        <v>0</v>
      </c>
      <c r="O52" s="19"/>
      <c r="P52" s="1"/>
      <c r="Q52" s="19"/>
      <c r="R52" s="20">
        <f t="shared" si="16"/>
        <v>0</v>
      </c>
      <c r="T52" s="39">
        <f t="shared" si="12"/>
        <v>0</v>
      </c>
      <c r="U52" s="14">
        <f t="shared" si="10"/>
        <v>0</v>
      </c>
      <c r="V52" s="115">
        <f t="shared" si="13"/>
        <v>0</v>
      </c>
      <c r="W52" s="116">
        <f t="shared" si="11"/>
        <v>0</v>
      </c>
      <c r="Y52" s="130"/>
      <c r="Z52" s="131"/>
      <c r="AA52" s="131"/>
      <c r="AB52" s="132"/>
    </row>
    <row r="53" spans="1:28" x14ac:dyDescent="0.3">
      <c r="A53" s="37">
        <v>37</v>
      </c>
      <c r="B53" s="38" t="s">
        <v>49</v>
      </c>
      <c r="C53" s="19"/>
      <c r="D53" s="1"/>
      <c r="E53" s="19"/>
      <c r="F53" s="1"/>
      <c r="G53" s="19"/>
      <c r="H53" s="20">
        <f t="shared" si="14"/>
        <v>0</v>
      </c>
      <c r="J53" s="1"/>
      <c r="K53" s="19"/>
      <c r="L53" s="1"/>
      <c r="M53" s="19"/>
      <c r="N53" s="20">
        <f t="shared" si="15"/>
        <v>0</v>
      </c>
      <c r="O53" s="19"/>
      <c r="P53" s="1"/>
      <c r="Q53" s="19"/>
      <c r="R53" s="20">
        <f t="shared" si="16"/>
        <v>0</v>
      </c>
      <c r="T53" s="39">
        <f t="shared" si="12"/>
        <v>0</v>
      </c>
      <c r="U53" s="14">
        <f t="shared" si="10"/>
        <v>0</v>
      </c>
      <c r="V53" s="115">
        <f t="shared" si="13"/>
        <v>0</v>
      </c>
      <c r="W53" s="116">
        <f t="shared" si="11"/>
        <v>0</v>
      </c>
      <c r="Y53" s="130"/>
      <c r="Z53" s="131"/>
      <c r="AA53" s="131"/>
      <c r="AB53" s="132"/>
    </row>
    <row r="54" spans="1:28" x14ac:dyDescent="0.3">
      <c r="A54" s="37">
        <v>38</v>
      </c>
      <c r="B54" s="38" t="s">
        <v>50</v>
      </c>
      <c r="C54" s="19"/>
      <c r="D54" s="1"/>
      <c r="E54" s="19"/>
      <c r="F54" s="1"/>
      <c r="G54" s="19"/>
      <c r="H54" s="20">
        <f t="shared" si="14"/>
        <v>0</v>
      </c>
      <c r="J54" s="1"/>
      <c r="K54" s="19"/>
      <c r="L54" s="1"/>
      <c r="M54" s="19"/>
      <c r="N54" s="20">
        <f t="shared" si="15"/>
        <v>0</v>
      </c>
      <c r="O54" s="19"/>
      <c r="P54" s="1"/>
      <c r="Q54" s="19"/>
      <c r="R54" s="20">
        <f t="shared" si="16"/>
        <v>0</v>
      </c>
      <c r="T54" s="39">
        <f t="shared" si="12"/>
        <v>0</v>
      </c>
      <c r="U54" s="14">
        <f t="shared" si="10"/>
        <v>0</v>
      </c>
      <c r="V54" s="115">
        <f t="shared" si="13"/>
        <v>0</v>
      </c>
      <c r="W54" s="116">
        <f t="shared" si="11"/>
        <v>0</v>
      </c>
      <c r="Y54" s="130"/>
      <c r="Z54" s="131"/>
      <c r="AA54" s="131"/>
      <c r="AB54" s="132"/>
    </row>
    <row r="55" spans="1:28" x14ac:dyDescent="0.3">
      <c r="A55" s="37">
        <v>39</v>
      </c>
      <c r="B55" s="38" t="s">
        <v>51</v>
      </c>
      <c r="C55" s="19"/>
      <c r="D55" s="1"/>
      <c r="E55" s="19"/>
      <c r="F55" s="1"/>
      <c r="G55" s="19"/>
      <c r="H55" s="20">
        <f t="shared" si="14"/>
        <v>0</v>
      </c>
      <c r="J55" s="1"/>
      <c r="K55" s="19"/>
      <c r="L55" s="1"/>
      <c r="M55" s="19"/>
      <c r="N55" s="20">
        <f t="shared" si="15"/>
        <v>0</v>
      </c>
      <c r="O55" s="19"/>
      <c r="P55" s="1"/>
      <c r="Q55" s="19"/>
      <c r="R55" s="20">
        <f t="shared" si="16"/>
        <v>0</v>
      </c>
      <c r="T55" s="39">
        <f t="shared" si="12"/>
        <v>0</v>
      </c>
      <c r="U55" s="14">
        <f t="shared" si="10"/>
        <v>0</v>
      </c>
      <c r="V55" s="115">
        <f t="shared" si="13"/>
        <v>0</v>
      </c>
      <c r="W55" s="116">
        <f t="shared" si="11"/>
        <v>0</v>
      </c>
      <c r="Y55" s="130"/>
      <c r="Z55" s="131"/>
      <c r="AA55" s="131"/>
      <c r="AB55" s="132"/>
    </row>
    <row r="56" spans="1:28" x14ac:dyDescent="0.3">
      <c r="A56" s="37">
        <v>40</v>
      </c>
      <c r="B56" s="38" t="s">
        <v>52</v>
      </c>
      <c r="C56" s="19"/>
      <c r="D56" s="1"/>
      <c r="E56" s="19"/>
      <c r="F56" s="1"/>
      <c r="G56" s="19"/>
      <c r="H56" s="20">
        <f t="shared" si="14"/>
        <v>0</v>
      </c>
      <c r="J56" s="1"/>
      <c r="K56" s="19"/>
      <c r="L56" s="1"/>
      <c r="M56" s="19"/>
      <c r="N56" s="20">
        <f t="shared" si="15"/>
        <v>0</v>
      </c>
      <c r="O56" s="19"/>
      <c r="P56" s="1"/>
      <c r="Q56" s="19"/>
      <c r="R56" s="20">
        <f t="shared" si="16"/>
        <v>0</v>
      </c>
      <c r="T56" s="39">
        <f t="shared" si="12"/>
        <v>0</v>
      </c>
      <c r="U56" s="14">
        <f t="shared" si="10"/>
        <v>0</v>
      </c>
      <c r="V56" s="115">
        <f t="shared" si="13"/>
        <v>0</v>
      </c>
      <c r="W56" s="116">
        <f t="shared" si="11"/>
        <v>0</v>
      </c>
      <c r="Y56" s="130"/>
      <c r="Z56" s="131"/>
      <c r="AA56" s="131"/>
      <c r="AB56" s="132"/>
    </row>
    <row r="57" spans="1:28" x14ac:dyDescent="0.3">
      <c r="A57" s="37">
        <v>41</v>
      </c>
      <c r="B57" s="38" t="s">
        <v>53</v>
      </c>
      <c r="C57" s="19"/>
      <c r="D57" s="1"/>
      <c r="E57" s="19"/>
      <c r="F57" s="1"/>
      <c r="G57" s="19"/>
      <c r="H57" s="20">
        <f t="shared" si="14"/>
        <v>0</v>
      </c>
      <c r="J57" s="1"/>
      <c r="K57" s="19"/>
      <c r="L57" s="1"/>
      <c r="M57" s="19"/>
      <c r="N57" s="20">
        <f t="shared" si="15"/>
        <v>0</v>
      </c>
      <c r="O57" s="19"/>
      <c r="P57" s="1"/>
      <c r="Q57" s="19"/>
      <c r="R57" s="20">
        <f t="shared" si="16"/>
        <v>0</v>
      </c>
      <c r="T57" s="39">
        <f t="shared" si="12"/>
        <v>0</v>
      </c>
      <c r="U57" s="14">
        <f t="shared" si="10"/>
        <v>0</v>
      </c>
      <c r="V57" s="115">
        <f t="shared" si="13"/>
        <v>0</v>
      </c>
      <c r="W57" s="116">
        <f t="shared" si="11"/>
        <v>0</v>
      </c>
      <c r="Y57" s="130"/>
      <c r="Z57" s="131"/>
      <c r="AA57" s="131"/>
      <c r="AB57" s="132"/>
    </row>
    <row r="58" spans="1:28" x14ac:dyDescent="0.3">
      <c r="A58" s="37">
        <v>42</v>
      </c>
      <c r="B58" s="38" t="s">
        <v>54</v>
      </c>
      <c r="C58" s="19"/>
      <c r="D58" s="1"/>
      <c r="E58" s="19"/>
      <c r="F58" s="1"/>
      <c r="G58" s="19"/>
      <c r="H58" s="20">
        <f t="shared" si="14"/>
        <v>0</v>
      </c>
      <c r="J58" s="1"/>
      <c r="K58" s="19"/>
      <c r="L58" s="1"/>
      <c r="M58" s="19"/>
      <c r="N58" s="20">
        <f t="shared" si="15"/>
        <v>0</v>
      </c>
      <c r="O58" s="19"/>
      <c r="P58" s="1"/>
      <c r="Q58" s="19"/>
      <c r="R58" s="20">
        <f t="shared" si="16"/>
        <v>0</v>
      </c>
      <c r="T58" s="39">
        <f t="shared" si="12"/>
        <v>0</v>
      </c>
      <c r="U58" s="14">
        <f t="shared" si="10"/>
        <v>0</v>
      </c>
      <c r="V58" s="115">
        <f t="shared" si="13"/>
        <v>0</v>
      </c>
      <c r="W58" s="116">
        <f t="shared" si="11"/>
        <v>0</v>
      </c>
      <c r="Y58" s="130"/>
      <c r="Z58" s="131"/>
      <c r="AA58" s="131"/>
      <c r="AB58" s="132"/>
    </row>
    <row r="59" spans="1:28" x14ac:dyDescent="0.3">
      <c r="A59" s="37">
        <v>43</v>
      </c>
      <c r="B59" s="38" t="s">
        <v>55</v>
      </c>
      <c r="C59" s="19"/>
      <c r="D59" s="1"/>
      <c r="E59" s="19"/>
      <c r="F59" s="1"/>
      <c r="G59" s="19"/>
      <c r="H59" s="20">
        <f t="shared" si="14"/>
        <v>0</v>
      </c>
      <c r="J59" s="1"/>
      <c r="K59" s="19"/>
      <c r="L59" s="1"/>
      <c r="M59" s="19"/>
      <c r="N59" s="20">
        <f t="shared" si="15"/>
        <v>0</v>
      </c>
      <c r="O59" s="19"/>
      <c r="P59" s="1"/>
      <c r="Q59" s="19"/>
      <c r="R59" s="20">
        <f t="shared" si="16"/>
        <v>0</v>
      </c>
      <c r="T59" s="39">
        <f t="shared" si="12"/>
        <v>0</v>
      </c>
      <c r="U59" s="14">
        <f t="shared" si="10"/>
        <v>0</v>
      </c>
      <c r="V59" s="115">
        <f t="shared" si="13"/>
        <v>0</v>
      </c>
      <c r="W59" s="116">
        <f t="shared" si="11"/>
        <v>0</v>
      </c>
      <c r="Y59" s="130"/>
      <c r="Z59" s="131"/>
      <c r="AA59" s="131"/>
      <c r="AB59" s="132"/>
    </row>
    <row r="60" spans="1:28" x14ac:dyDescent="0.3">
      <c r="A60" s="37">
        <v>44</v>
      </c>
      <c r="B60" s="38" t="s">
        <v>56</v>
      </c>
      <c r="C60" s="19"/>
      <c r="D60" s="1"/>
      <c r="E60" s="19"/>
      <c r="F60" s="1"/>
      <c r="G60" s="19"/>
      <c r="H60" s="20">
        <f t="shared" si="14"/>
        <v>0</v>
      </c>
      <c r="J60" s="1"/>
      <c r="K60" s="19"/>
      <c r="L60" s="1"/>
      <c r="M60" s="19"/>
      <c r="N60" s="20">
        <f t="shared" si="15"/>
        <v>0</v>
      </c>
      <c r="O60" s="19"/>
      <c r="P60" s="1"/>
      <c r="Q60" s="19"/>
      <c r="R60" s="20">
        <f t="shared" si="16"/>
        <v>0</v>
      </c>
      <c r="T60" s="39">
        <f t="shared" si="12"/>
        <v>0</v>
      </c>
      <c r="U60" s="14">
        <f t="shared" si="10"/>
        <v>0</v>
      </c>
      <c r="V60" s="115">
        <f t="shared" si="13"/>
        <v>0</v>
      </c>
      <c r="W60" s="116">
        <f t="shared" si="11"/>
        <v>0</v>
      </c>
      <c r="Y60" s="130"/>
      <c r="Z60" s="131"/>
      <c r="AA60" s="131"/>
      <c r="AB60" s="132"/>
    </row>
    <row r="61" spans="1:28" x14ac:dyDescent="0.3">
      <c r="A61" s="37">
        <v>45</v>
      </c>
      <c r="B61" s="38" t="s">
        <v>57</v>
      </c>
      <c r="C61" s="19"/>
      <c r="D61" s="1"/>
      <c r="E61" s="19"/>
      <c r="F61" s="1"/>
      <c r="G61" s="19"/>
      <c r="H61" s="20">
        <f t="shared" si="14"/>
        <v>0</v>
      </c>
      <c r="J61" s="1"/>
      <c r="K61" s="19"/>
      <c r="L61" s="1"/>
      <c r="M61" s="19"/>
      <c r="N61" s="20">
        <f t="shared" si="15"/>
        <v>0</v>
      </c>
      <c r="O61" s="19"/>
      <c r="P61" s="1"/>
      <c r="Q61" s="19"/>
      <c r="R61" s="20">
        <f t="shared" si="16"/>
        <v>0</v>
      </c>
      <c r="T61" s="39">
        <f t="shared" si="12"/>
        <v>0</v>
      </c>
      <c r="U61" s="14">
        <f t="shared" si="10"/>
        <v>0</v>
      </c>
      <c r="V61" s="115">
        <f t="shared" si="13"/>
        <v>0</v>
      </c>
      <c r="W61" s="116">
        <f t="shared" si="11"/>
        <v>0</v>
      </c>
      <c r="Y61" s="130"/>
      <c r="Z61" s="131"/>
      <c r="AA61" s="131"/>
      <c r="AB61" s="132"/>
    </row>
    <row r="62" spans="1:28" x14ac:dyDescent="0.3">
      <c r="A62" s="37">
        <v>46</v>
      </c>
      <c r="B62" s="38" t="s">
        <v>58</v>
      </c>
      <c r="C62" s="19"/>
      <c r="D62" s="1"/>
      <c r="E62" s="19"/>
      <c r="F62" s="1"/>
      <c r="G62" s="19"/>
      <c r="H62" s="20">
        <f t="shared" si="14"/>
        <v>0</v>
      </c>
      <c r="J62" s="1"/>
      <c r="K62" s="19"/>
      <c r="L62" s="1"/>
      <c r="M62" s="19"/>
      <c r="N62" s="20">
        <f t="shared" si="15"/>
        <v>0</v>
      </c>
      <c r="O62" s="19"/>
      <c r="P62" s="1"/>
      <c r="Q62" s="19"/>
      <c r="R62" s="20">
        <f t="shared" si="16"/>
        <v>0</v>
      </c>
      <c r="T62" s="39">
        <f t="shared" si="12"/>
        <v>0</v>
      </c>
      <c r="U62" s="14">
        <f t="shared" si="10"/>
        <v>0</v>
      </c>
      <c r="V62" s="115">
        <f t="shared" si="13"/>
        <v>0</v>
      </c>
      <c r="W62" s="116">
        <f t="shared" si="11"/>
        <v>0</v>
      </c>
      <c r="Y62" s="130"/>
      <c r="Z62" s="131"/>
      <c r="AA62" s="131"/>
      <c r="AB62" s="132"/>
    </row>
    <row r="63" spans="1:28" x14ac:dyDescent="0.3">
      <c r="A63" s="37">
        <v>47</v>
      </c>
      <c r="B63" s="38" t="s">
        <v>59</v>
      </c>
      <c r="C63" s="19"/>
      <c r="D63" s="1"/>
      <c r="E63" s="19"/>
      <c r="F63" s="123"/>
      <c r="G63" s="19"/>
      <c r="H63" s="20">
        <f t="shared" si="14"/>
        <v>0</v>
      </c>
      <c r="J63" s="1"/>
      <c r="K63" s="19"/>
      <c r="L63" s="1"/>
      <c r="M63" s="19"/>
      <c r="N63" s="20">
        <f t="shared" si="15"/>
        <v>0</v>
      </c>
      <c r="O63" s="19"/>
      <c r="P63" s="1"/>
      <c r="Q63" s="19"/>
      <c r="R63" s="20">
        <f t="shared" si="16"/>
        <v>0</v>
      </c>
      <c r="T63" s="39">
        <f t="shared" si="12"/>
        <v>0</v>
      </c>
      <c r="U63" s="14">
        <f t="shared" si="10"/>
        <v>0</v>
      </c>
      <c r="V63" s="115">
        <f t="shared" si="13"/>
        <v>0</v>
      </c>
      <c r="W63" s="116">
        <f t="shared" si="11"/>
        <v>0</v>
      </c>
      <c r="Y63" s="130"/>
      <c r="Z63" s="131"/>
      <c r="AA63" s="131"/>
      <c r="AB63" s="132"/>
    </row>
    <row r="64" spans="1:28" x14ac:dyDescent="0.3">
      <c r="A64" s="37">
        <v>48</v>
      </c>
      <c r="B64" s="38" t="s">
        <v>60</v>
      </c>
      <c r="C64" s="19"/>
      <c r="D64" s="1"/>
      <c r="E64" s="19"/>
      <c r="F64" s="1"/>
      <c r="G64" s="19"/>
      <c r="H64" s="20">
        <f t="shared" si="14"/>
        <v>0</v>
      </c>
      <c r="J64" s="1"/>
      <c r="K64" s="19"/>
      <c r="L64" s="1"/>
      <c r="M64" s="19"/>
      <c r="N64" s="20">
        <f t="shared" si="15"/>
        <v>0</v>
      </c>
      <c r="O64" s="19"/>
      <c r="P64" s="1"/>
      <c r="Q64" s="19"/>
      <c r="R64" s="20">
        <f>SUM(N64+P64)</f>
        <v>0</v>
      </c>
      <c r="T64" s="39">
        <f t="shared" si="12"/>
        <v>0</v>
      </c>
      <c r="U64" s="14">
        <f t="shared" si="10"/>
        <v>0</v>
      </c>
      <c r="V64" s="115">
        <f t="shared" si="13"/>
        <v>0</v>
      </c>
      <c r="W64" s="116">
        <f t="shared" si="11"/>
        <v>0</v>
      </c>
      <c r="Y64" s="130"/>
      <c r="Z64" s="131"/>
      <c r="AA64" s="131"/>
      <c r="AB64" s="132"/>
    </row>
    <row r="65" spans="1:28" x14ac:dyDescent="0.3">
      <c r="A65" s="37">
        <v>49</v>
      </c>
      <c r="B65" s="43" t="s">
        <v>61</v>
      </c>
      <c r="C65" s="19"/>
      <c r="D65" s="122"/>
      <c r="E65" s="19"/>
      <c r="F65" s="5"/>
      <c r="G65" s="19"/>
      <c r="H65" s="20">
        <f t="shared" si="14"/>
        <v>0</v>
      </c>
      <c r="J65" s="5"/>
      <c r="K65" s="19"/>
      <c r="L65" s="5"/>
      <c r="M65" s="19"/>
      <c r="N65" s="20">
        <f t="shared" si="15"/>
        <v>0</v>
      </c>
      <c r="O65" s="19"/>
      <c r="P65" s="5"/>
      <c r="Q65" s="19"/>
      <c r="R65" s="20">
        <f t="shared" si="16"/>
        <v>0</v>
      </c>
      <c r="T65" s="39">
        <f t="shared" si="12"/>
        <v>0</v>
      </c>
      <c r="U65" s="14">
        <f t="shared" si="10"/>
        <v>0</v>
      </c>
      <c r="V65" s="115">
        <f t="shared" si="13"/>
        <v>0</v>
      </c>
      <c r="W65" s="116">
        <f t="shared" si="11"/>
        <v>0</v>
      </c>
      <c r="Y65" s="130"/>
      <c r="Z65" s="131"/>
      <c r="AA65" s="131"/>
      <c r="AB65" s="132"/>
    </row>
    <row r="66" spans="1:28" x14ac:dyDescent="0.3">
      <c r="A66" s="37">
        <v>50</v>
      </c>
      <c r="B66" s="43" t="s">
        <v>62</v>
      </c>
      <c r="C66" s="19"/>
      <c r="D66" s="5"/>
      <c r="E66" s="19"/>
      <c r="F66" s="5"/>
      <c r="G66" s="19"/>
      <c r="H66" s="20">
        <f t="shared" si="14"/>
        <v>0</v>
      </c>
      <c r="J66" s="5"/>
      <c r="K66" s="19"/>
      <c r="L66" s="5"/>
      <c r="M66" s="19"/>
      <c r="N66" s="20">
        <f t="shared" si="15"/>
        <v>0</v>
      </c>
      <c r="O66" s="19"/>
      <c r="P66" s="5"/>
      <c r="Q66" s="19"/>
      <c r="R66" s="20">
        <f>SUM(N66+P66)</f>
        <v>0</v>
      </c>
      <c r="T66" s="39">
        <f t="shared" si="12"/>
        <v>0</v>
      </c>
      <c r="U66" s="14">
        <f t="shared" si="10"/>
        <v>0</v>
      </c>
      <c r="V66" s="115">
        <f t="shared" si="13"/>
        <v>0</v>
      </c>
      <c r="W66" s="116">
        <f t="shared" si="11"/>
        <v>0</v>
      </c>
      <c r="Y66" s="130"/>
      <c r="Z66" s="131"/>
      <c r="AA66" s="131"/>
      <c r="AB66" s="132"/>
    </row>
    <row r="67" spans="1:28" x14ac:dyDescent="0.3">
      <c r="A67" s="37">
        <v>51</v>
      </c>
      <c r="B67" s="40" t="s">
        <v>63</v>
      </c>
      <c r="C67" s="19"/>
      <c r="D67" s="4"/>
      <c r="E67" s="19"/>
      <c r="F67" s="4"/>
      <c r="G67" s="19"/>
      <c r="H67" s="41">
        <f t="shared" si="14"/>
        <v>0</v>
      </c>
      <c r="J67" s="4"/>
      <c r="K67" s="19"/>
      <c r="L67" s="4"/>
      <c r="M67" s="19"/>
      <c r="N67" s="41">
        <f t="shared" si="15"/>
        <v>0</v>
      </c>
      <c r="O67" s="19"/>
      <c r="P67" s="4"/>
      <c r="Q67" s="19"/>
      <c r="R67" s="41">
        <f t="shared" si="16"/>
        <v>0</v>
      </c>
      <c r="T67" s="42">
        <f t="shared" si="12"/>
        <v>0</v>
      </c>
      <c r="U67" s="15">
        <f t="shared" si="10"/>
        <v>0</v>
      </c>
      <c r="V67" s="117">
        <f t="shared" si="13"/>
        <v>0</v>
      </c>
      <c r="W67" s="118">
        <f t="shared" si="11"/>
        <v>0</v>
      </c>
      <c r="Y67" s="133"/>
      <c r="Z67" s="134"/>
      <c r="AA67" s="134"/>
      <c r="AB67" s="135"/>
    </row>
    <row r="68" spans="1:28" ht="7.05" customHeight="1" x14ac:dyDescent="0.3"/>
    <row r="69" spans="1:28" x14ac:dyDescent="0.3">
      <c r="A69" s="31" t="s">
        <v>64</v>
      </c>
      <c r="B69" s="32"/>
      <c r="C69" s="19"/>
      <c r="D69" s="81">
        <f>SUM(D70:D79)</f>
        <v>0</v>
      </c>
      <c r="E69" s="34"/>
      <c r="F69" s="33">
        <f>SUM(F70:F79)</f>
        <v>0</v>
      </c>
      <c r="G69" s="34"/>
      <c r="H69" s="35">
        <f>SUM(H70:H79)</f>
        <v>0</v>
      </c>
      <c r="J69" s="81">
        <f>SUM(J70:J79)</f>
        <v>0</v>
      </c>
      <c r="K69" s="34"/>
      <c r="L69" s="81">
        <f>SUM(L70:L79)</f>
        <v>0</v>
      </c>
      <c r="M69" s="34"/>
      <c r="N69" s="81">
        <f>SUM(N70:N79)</f>
        <v>0</v>
      </c>
      <c r="O69" s="34"/>
      <c r="P69" s="33">
        <f>SUM(P70:P79)</f>
        <v>0</v>
      </c>
      <c r="Q69" s="34"/>
      <c r="R69" s="35">
        <f>SUM(R70:R79)</f>
        <v>0</v>
      </c>
      <c r="T69" s="35">
        <f>SUM(T70:T79)</f>
        <v>0</v>
      </c>
      <c r="U69" s="11">
        <f t="shared" ref="U69:U79" si="17">IFERROR(T69/F69,0)</f>
        <v>0</v>
      </c>
      <c r="V69" s="35">
        <f>SUM(V70:V79)</f>
        <v>0</v>
      </c>
      <c r="W69" s="11">
        <f t="shared" ref="W69:W79" si="18">IFERROR(V69/H69,0)</f>
        <v>0</v>
      </c>
      <c r="Y69" s="139" t="s">
        <v>64</v>
      </c>
      <c r="Z69" s="140"/>
      <c r="AA69" s="140"/>
      <c r="AB69" s="141"/>
    </row>
    <row r="70" spans="1:28" x14ac:dyDescent="0.3">
      <c r="A70" s="37">
        <v>60</v>
      </c>
      <c r="B70" s="38" t="s">
        <v>65</v>
      </c>
      <c r="C70" s="19"/>
      <c r="D70" s="1"/>
      <c r="E70" s="19"/>
      <c r="F70" s="1"/>
      <c r="G70" s="19"/>
      <c r="H70" s="20">
        <f>SUM(D70+F70)</f>
        <v>0</v>
      </c>
      <c r="J70" s="1"/>
      <c r="K70" s="19"/>
      <c r="L70" s="1"/>
      <c r="M70" s="19"/>
      <c r="N70" s="20">
        <f>SUM(J70+L70)</f>
        <v>0</v>
      </c>
      <c r="O70" s="19"/>
      <c r="P70" s="1"/>
      <c r="Q70" s="19"/>
      <c r="R70" s="20">
        <f>SUM(N70+P70)</f>
        <v>0</v>
      </c>
      <c r="T70" s="39">
        <f t="shared" ref="T70:T79" si="19">SUM(P70-F70)</f>
        <v>0</v>
      </c>
      <c r="U70" s="14">
        <f t="shared" si="17"/>
        <v>0</v>
      </c>
      <c r="V70" s="115">
        <f t="shared" ref="V70:V79" si="20">SUM(R70-H70)</f>
        <v>0</v>
      </c>
      <c r="W70" s="116">
        <f t="shared" si="18"/>
        <v>0</v>
      </c>
      <c r="Y70" s="142"/>
      <c r="Z70" s="143"/>
      <c r="AA70" s="143"/>
      <c r="AB70" s="144"/>
    </row>
    <row r="71" spans="1:28" x14ac:dyDescent="0.3">
      <c r="A71" s="37">
        <v>61</v>
      </c>
      <c r="B71" s="38" t="s">
        <v>66</v>
      </c>
      <c r="C71" s="19"/>
      <c r="D71" s="1"/>
      <c r="E71" s="19"/>
      <c r="F71" s="1"/>
      <c r="G71" s="19"/>
      <c r="H71" s="20">
        <f t="shared" ref="H71:H79" si="21">SUM(D71+F71)</f>
        <v>0</v>
      </c>
      <c r="J71" s="1"/>
      <c r="K71" s="19"/>
      <c r="L71" s="1"/>
      <c r="M71" s="19"/>
      <c r="N71" s="20">
        <f t="shared" ref="N71:N79" si="22">SUM(J71+L71)</f>
        <v>0</v>
      </c>
      <c r="O71" s="19"/>
      <c r="P71" s="1"/>
      <c r="Q71" s="19"/>
      <c r="R71" s="20">
        <f t="shared" ref="R71:R79" si="23">SUM(N71+P71)</f>
        <v>0</v>
      </c>
      <c r="T71" s="39">
        <f t="shared" si="19"/>
        <v>0</v>
      </c>
      <c r="U71" s="14">
        <f t="shared" si="17"/>
        <v>0</v>
      </c>
      <c r="V71" s="115">
        <f t="shared" si="20"/>
        <v>0</v>
      </c>
      <c r="W71" s="116">
        <f t="shared" si="18"/>
        <v>0</v>
      </c>
      <c r="Y71" s="130"/>
      <c r="Z71" s="131"/>
      <c r="AA71" s="131"/>
      <c r="AB71" s="132"/>
    </row>
    <row r="72" spans="1:28" x14ac:dyDescent="0.3">
      <c r="A72" s="37">
        <v>62</v>
      </c>
      <c r="B72" s="106" t="s">
        <v>113</v>
      </c>
      <c r="C72" s="19"/>
      <c r="D72" s="1"/>
      <c r="E72" s="19"/>
      <c r="F72" s="1"/>
      <c r="G72" s="19"/>
      <c r="H72" s="20">
        <f t="shared" si="21"/>
        <v>0</v>
      </c>
      <c r="J72" s="1"/>
      <c r="K72" s="19"/>
      <c r="L72" s="1"/>
      <c r="M72" s="19"/>
      <c r="N72" s="20">
        <f t="shared" si="22"/>
        <v>0</v>
      </c>
      <c r="O72" s="19"/>
      <c r="P72" s="1"/>
      <c r="Q72" s="19"/>
      <c r="R72" s="20">
        <f t="shared" si="23"/>
        <v>0</v>
      </c>
      <c r="T72" s="39">
        <f t="shared" si="19"/>
        <v>0</v>
      </c>
      <c r="U72" s="14">
        <f t="shared" si="17"/>
        <v>0</v>
      </c>
      <c r="V72" s="115">
        <f t="shared" si="20"/>
        <v>0</v>
      </c>
      <c r="W72" s="116">
        <f t="shared" si="18"/>
        <v>0</v>
      </c>
      <c r="Y72" s="130"/>
      <c r="Z72" s="131"/>
      <c r="AA72" s="131"/>
      <c r="AB72" s="132"/>
    </row>
    <row r="73" spans="1:28" x14ac:dyDescent="0.3">
      <c r="A73" s="37">
        <v>63</v>
      </c>
      <c r="B73" s="106" t="s">
        <v>114</v>
      </c>
      <c r="C73" s="19"/>
      <c r="D73" s="1"/>
      <c r="E73" s="19"/>
      <c r="F73" s="1"/>
      <c r="G73" s="19"/>
      <c r="H73" s="20">
        <f t="shared" si="21"/>
        <v>0</v>
      </c>
      <c r="J73" s="1"/>
      <c r="K73" s="19"/>
      <c r="L73" s="1"/>
      <c r="M73" s="19"/>
      <c r="N73" s="20">
        <f t="shared" si="22"/>
        <v>0</v>
      </c>
      <c r="O73" s="19"/>
      <c r="P73" s="1"/>
      <c r="Q73" s="19"/>
      <c r="R73" s="20">
        <f t="shared" si="23"/>
        <v>0</v>
      </c>
      <c r="T73" s="39">
        <f t="shared" si="19"/>
        <v>0</v>
      </c>
      <c r="U73" s="14">
        <f t="shared" si="17"/>
        <v>0</v>
      </c>
      <c r="V73" s="115">
        <f t="shared" si="20"/>
        <v>0</v>
      </c>
      <c r="W73" s="116">
        <f t="shared" si="18"/>
        <v>0</v>
      </c>
      <c r="Y73" s="130"/>
      <c r="Z73" s="131"/>
      <c r="AA73" s="131"/>
      <c r="AB73" s="132"/>
    </row>
    <row r="74" spans="1:28" x14ac:dyDescent="0.3">
      <c r="A74" s="37">
        <v>64</v>
      </c>
      <c r="B74" s="106" t="s">
        <v>115</v>
      </c>
      <c r="C74" s="19"/>
      <c r="D74" s="1"/>
      <c r="E74" s="19"/>
      <c r="F74" s="1"/>
      <c r="G74" s="19"/>
      <c r="H74" s="20">
        <f t="shared" si="21"/>
        <v>0</v>
      </c>
      <c r="J74" s="1"/>
      <c r="K74" s="19"/>
      <c r="L74" s="1"/>
      <c r="M74" s="19"/>
      <c r="N74" s="20">
        <f>SUM(J74+L74)</f>
        <v>0</v>
      </c>
      <c r="O74" s="19"/>
      <c r="P74" s="1"/>
      <c r="Q74" s="19"/>
      <c r="R74" s="20">
        <f t="shared" si="23"/>
        <v>0</v>
      </c>
      <c r="T74" s="39">
        <f t="shared" si="19"/>
        <v>0</v>
      </c>
      <c r="U74" s="14">
        <f t="shared" si="17"/>
        <v>0</v>
      </c>
      <c r="V74" s="115">
        <f t="shared" si="20"/>
        <v>0</v>
      </c>
      <c r="W74" s="116">
        <f t="shared" si="18"/>
        <v>0</v>
      </c>
      <c r="Y74" s="130"/>
      <c r="Z74" s="131"/>
      <c r="AA74" s="131"/>
      <c r="AB74" s="132"/>
    </row>
    <row r="75" spans="1:28" x14ac:dyDescent="0.3">
      <c r="A75" s="37">
        <v>65</v>
      </c>
      <c r="B75" s="106" t="s">
        <v>116</v>
      </c>
      <c r="C75" s="19"/>
      <c r="D75" s="1"/>
      <c r="E75" s="19"/>
      <c r="F75" s="1"/>
      <c r="G75" s="19"/>
      <c r="H75" s="20">
        <f t="shared" si="21"/>
        <v>0</v>
      </c>
      <c r="J75" s="1"/>
      <c r="K75" s="19"/>
      <c r="L75" s="1"/>
      <c r="M75" s="19"/>
      <c r="N75" s="20">
        <f t="shared" si="22"/>
        <v>0</v>
      </c>
      <c r="O75" s="19"/>
      <c r="P75" s="1"/>
      <c r="Q75" s="19"/>
      <c r="R75" s="20">
        <f t="shared" si="23"/>
        <v>0</v>
      </c>
      <c r="T75" s="39">
        <f t="shared" si="19"/>
        <v>0</v>
      </c>
      <c r="U75" s="14">
        <f t="shared" si="17"/>
        <v>0</v>
      </c>
      <c r="V75" s="115">
        <f t="shared" si="20"/>
        <v>0</v>
      </c>
      <c r="W75" s="116">
        <f t="shared" si="18"/>
        <v>0</v>
      </c>
      <c r="Y75" s="130"/>
      <c r="Z75" s="131"/>
      <c r="AA75" s="131"/>
      <c r="AB75" s="132"/>
    </row>
    <row r="76" spans="1:28" x14ac:dyDescent="0.3">
      <c r="A76" s="37">
        <v>66</v>
      </c>
      <c r="B76" s="38" t="s">
        <v>67</v>
      </c>
      <c r="C76" s="19"/>
      <c r="D76" s="1"/>
      <c r="E76" s="19"/>
      <c r="F76" s="1"/>
      <c r="G76" s="19"/>
      <c r="H76" s="20">
        <f t="shared" si="21"/>
        <v>0</v>
      </c>
      <c r="J76" s="1"/>
      <c r="K76" s="19"/>
      <c r="L76" s="1"/>
      <c r="M76" s="19"/>
      <c r="N76" s="20">
        <f t="shared" si="22"/>
        <v>0</v>
      </c>
      <c r="O76" s="19"/>
      <c r="P76" s="1"/>
      <c r="Q76" s="19"/>
      <c r="R76" s="20">
        <f>SUM(N76+P76)</f>
        <v>0</v>
      </c>
      <c r="T76" s="39">
        <f t="shared" si="19"/>
        <v>0</v>
      </c>
      <c r="U76" s="14">
        <f t="shared" si="17"/>
        <v>0</v>
      </c>
      <c r="V76" s="115">
        <f t="shared" si="20"/>
        <v>0</v>
      </c>
      <c r="W76" s="116">
        <f t="shared" si="18"/>
        <v>0</v>
      </c>
      <c r="Y76" s="130"/>
      <c r="Z76" s="131"/>
      <c r="AA76" s="131"/>
      <c r="AB76" s="132"/>
    </row>
    <row r="77" spans="1:28" x14ac:dyDescent="0.3">
      <c r="A77" s="37">
        <v>67</v>
      </c>
      <c r="B77" s="38" t="s">
        <v>68</v>
      </c>
      <c r="C77" s="19"/>
      <c r="D77" s="1"/>
      <c r="E77" s="19"/>
      <c r="F77" s="1"/>
      <c r="G77" s="19"/>
      <c r="H77" s="20">
        <f t="shared" si="21"/>
        <v>0</v>
      </c>
      <c r="J77" s="1"/>
      <c r="K77" s="19"/>
      <c r="L77" s="1"/>
      <c r="M77" s="19"/>
      <c r="N77" s="20">
        <f t="shared" si="22"/>
        <v>0</v>
      </c>
      <c r="O77" s="19"/>
      <c r="P77" s="1"/>
      <c r="Q77" s="19"/>
      <c r="R77" s="20">
        <f t="shared" si="23"/>
        <v>0</v>
      </c>
      <c r="T77" s="39">
        <f t="shared" si="19"/>
        <v>0</v>
      </c>
      <c r="U77" s="14">
        <f t="shared" si="17"/>
        <v>0</v>
      </c>
      <c r="V77" s="115">
        <f t="shared" si="20"/>
        <v>0</v>
      </c>
      <c r="W77" s="116">
        <f t="shared" si="18"/>
        <v>0</v>
      </c>
      <c r="Y77" s="130"/>
      <c r="Z77" s="131"/>
      <c r="AA77" s="131"/>
      <c r="AB77" s="132"/>
    </row>
    <row r="78" spans="1:28" x14ac:dyDescent="0.3">
      <c r="A78" s="37">
        <v>68</v>
      </c>
      <c r="B78" s="38" t="s">
        <v>69</v>
      </c>
      <c r="C78" s="19"/>
      <c r="D78" s="1"/>
      <c r="E78" s="19"/>
      <c r="F78" s="1"/>
      <c r="G78" s="19"/>
      <c r="H78" s="20">
        <f t="shared" si="21"/>
        <v>0</v>
      </c>
      <c r="J78" s="1"/>
      <c r="K78" s="19"/>
      <c r="L78" s="1"/>
      <c r="M78" s="19"/>
      <c r="N78" s="20">
        <f t="shared" si="22"/>
        <v>0</v>
      </c>
      <c r="O78" s="19"/>
      <c r="P78" s="1"/>
      <c r="Q78" s="19"/>
      <c r="R78" s="20">
        <f t="shared" si="23"/>
        <v>0</v>
      </c>
      <c r="T78" s="39">
        <f t="shared" si="19"/>
        <v>0</v>
      </c>
      <c r="U78" s="14">
        <f t="shared" si="17"/>
        <v>0</v>
      </c>
      <c r="V78" s="115">
        <f t="shared" si="20"/>
        <v>0</v>
      </c>
      <c r="W78" s="116">
        <f t="shared" si="18"/>
        <v>0</v>
      </c>
      <c r="Y78" s="130"/>
      <c r="Z78" s="131"/>
      <c r="AA78" s="131"/>
      <c r="AB78" s="132"/>
    </row>
    <row r="79" spans="1:28" x14ac:dyDescent="0.3">
      <c r="A79" s="37">
        <v>69</v>
      </c>
      <c r="B79" s="40" t="s">
        <v>70</v>
      </c>
      <c r="C79" s="19"/>
      <c r="D79" s="4"/>
      <c r="E79" s="19"/>
      <c r="F79" s="4"/>
      <c r="G79" s="19"/>
      <c r="H79" s="41">
        <f t="shared" si="21"/>
        <v>0</v>
      </c>
      <c r="J79" s="4"/>
      <c r="K79" s="19"/>
      <c r="L79" s="4"/>
      <c r="M79" s="19"/>
      <c r="N79" s="41">
        <f t="shared" si="22"/>
        <v>0</v>
      </c>
      <c r="O79" s="19"/>
      <c r="P79" s="4"/>
      <c r="Q79" s="19"/>
      <c r="R79" s="41">
        <f t="shared" si="23"/>
        <v>0</v>
      </c>
      <c r="T79" s="42">
        <f t="shared" si="19"/>
        <v>0</v>
      </c>
      <c r="U79" s="15">
        <f t="shared" si="17"/>
        <v>0</v>
      </c>
      <c r="V79" s="117">
        <f t="shared" si="20"/>
        <v>0</v>
      </c>
      <c r="W79" s="118">
        <f t="shared" si="18"/>
        <v>0</v>
      </c>
      <c r="Y79" s="130"/>
      <c r="Z79" s="131"/>
      <c r="AA79" s="131"/>
      <c r="AB79" s="132"/>
    </row>
    <row r="80" spans="1:28" ht="7.05" customHeight="1" x14ac:dyDescent="0.3">
      <c r="Y80" s="130"/>
      <c r="Z80" s="131"/>
      <c r="AA80" s="131"/>
      <c r="AB80" s="132"/>
    </row>
    <row r="81" spans="1:28" x14ac:dyDescent="0.3">
      <c r="A81" s="44"/>
      <c r="B81" s="45" t="s">
        <v>71</v>
      </c>
      <c r="C81" s="46"/>
      <c r="D81" s="90">
        <f>SUM(D82)</f>
        <v>0</v>
      </c>
      <c r="E81" s="46"/>
      <c r="F81" s="89">
        <f>SUM(F82)</f>
        <v>0</v>
      </c>
      <c r="H81" s="125">
        <f>SUM(H82)</f>
        <v>0</v>
      </c>
      <c r="J81" s="90">
        <f>SUM(J82)</f>
        <v>0</v>
      </c>
      <c r="K81" s="46"/>
      <c r="L81" s="90">
        <f>SUM(L82)</f>
        <v>0</v>
      </c>
      <c r="M81" s="46"/>
      <c r="N81" s="90">
        <f>SUM(N82)</f>
        <v>0</v>
      </c>
      <c r="O81" s="46"/>
      <c r="P81" s="83">
        <f>SUM(P82)</f>
        <v>0</v>
      </c>
      <c r="R81" s="125">
        <f>SUM(R82)</f>
        <v>0</v>
      </c>
      <c r="T81" s="47">
        <f>SUM(T82)</f>
        <v>0</v>
      </c>
      <c r="U81" s="11">
        <f>IFERROR(T81/F81,0)</f>
        <v>0</v>
      </c>
      <c r="V81" s="47">
        <f>SUM(V82)</f>
        <v>0</v>
      </c>
      <c r="W81" s="11">
        <f>IFERROR(V81/H81,0)</f>
        <v>0</v>
      </c>
      <c r="Y81" s="130"/>
      <c r="Z81" s="131"/>
      <c r="AA81" s="131"/>
      <c r="AB81" s="132"/>
    </row>
    <row r="82" spans="1:28" x14ac:dyDescent="0.3">
      <c r="A82" s="46"/>
      <c r="B82" s="48" t="s">
        <v>72</v>
      </c>
      <c r="C82" s="46"/>
      <c r="D82" s="49">
        <f>SUM(D25+D69)</f>
        <v>0</v>
      </c>
      <c r="E82" s="46"/>
      <c r="F82" s="49">
        <f>SUM(F25+F69)</f>
        <v>0</v>
      </c>
      <c r="G82" s="46"/>
      <c r="H82" s="49">
        <f>SUM(H25+H69)</f>
        <v>0</v>
      </c>
      <c r="J82" s="49">
        <f>SUM(J25+J69)</f>
        <v>0</v>
      </c>
      <c r="K82" s="46"/>
      <c r="L82" s="49">
        <f>SUM(L25+L69)</f>
        <v>0</v>
      </c>
      <c r="M82" s="46"/>
      <c r="N82" s="49">
        <f>SUM(N25+N69)</f>
        <v>0</v>
      </c>
      <c r="O82" s="46"/>
      <c r="P82" s="49">
        <f>SUM(P25+P69)</f>
        <v>0</v>
      </c>
      <c r="Q82" s="46"/>
      <c r="R82" s="49">
        <f>SUM(R25+R69)</f>
        <v>0</v>
      </c>
      <c r="T82" s="42">
        <f>SUM(P82-F82)</f>
        <v>0</v>
      </c>
      <c r="U82" s="15">
        <f>IFERROR(T82/F82,0)</f>
        <v>0</v>
      </c>
      <c r="V82" s="117">
        <f>SUM(R82-H82)</f>
        <v>0</v>
      </c>
      <c r="W82" s="118">
        <f>IFERROR(V82/H82,0)</f>
        <v>0</v>
      </c>
      <c r="Y82" s="133"/>
      <c r="Z82" s="134"/>
      <c r="AA82" s="134"/>
      <c r="AB82" s="135"/>
    </row>
    <row r="83" spans="1:28" ht="7.05" customHeight="1" x14ac:dyDescent="0.3"/>
    <row r="84" spans="1:28" x14ac:dyDescent="0.3">
      <c r="A84" s="31" t="s">
        <v>73</v>
      </c>
      <c r="B84" s="32"/>
      <c r="C84" s="19"/>
      <c r="D84" s="81">
        <f>SUM(D85:D87)</f>
        <v>0</v>
      </c>
      <c r="E84" s="34"/>
      <c r="F84" s="33">
        <f>SUM(F85:F87)</f>
        <v>0</v>
      </c>
      <c r="G84" s="34"/>
      <c r="H84" s="35">
        <f>SUM(H85:H87)</f>
        <v>0</v>
      </c>
      <c r="J84" s="81">
        <f>SUM(J85:J87)</f>
        <v>0</v>
      </c>
      <c r="K84" s="34"/>
      <c r="L84" s="81">
        <f>SUM(L85:L87)</f>
        <v>0</v>
      </c>
      <c r="M84" s="34"/>
      <c r="N84" s="81">
        <f>SUM(N85:N87)</f>
        <v>0</v>
      </c>
      <c r="O84" s="34"/>
      <c r="P84" s="33">
        <f>SUM(P85:P87)</f>
        <v>0</v>
      </c>
      <c r="Q84" s="34"/>
      <c r="R84" s="35">
        <f>SUM(R85:R87)</f>
        <v>0</v>
      </c>
      <c r="T84" s="35">
        <f>SUM(T85:T87)</f>
        <v>0</v>
      </c>
      <c r="U84" s="11">
        <f>IFERROR(T84/F84,0)</f>
        <v>0</v>
      </c>
      <c r="V84" s="35">
        <f>SUM(V85:V87)</f>
        <v>0</v>
      </c>
      <c r="W84" s="11">
        <f>IFERROR(V84/H84,0)</f>
        <v>0</v>
      </c>
      <c r="Y84" s="139" t="s">
        <v>73</v>
      </c>
      <c r="Z84" s="140"/>
      <c r="AA84" s="140"/>
      <c r="AB84" s="141"/>
    </row>
    <row r="85" spans="1:28" x14ac:dyDescent="0.3">
      <c r="A85" s="37">
        <v>70</v>
      </c>
      <c r="B85" s="38" t="s">
        <v>74</v>
      </c>
      <c r="C85" s="19"/>
      <c r="D85" s="1"/>
      <c r="E85" s="19"/>
      <c r="F85" s="1"/>
      <c r="G85" s="19"/>
      <c r="H85" s="20">
        <f>SUM(D85+F85)</f>
        <v>0</v>
      </c>
      <c r="J85" s="1"/>
      <c r="K85" s="19"/>
      <c r="L85" s="1"/>
      <c r="M85" s="19"/>
      <c r="N85" s="20">
        <f>SUM(J85+L85)</f>
        <v>0</v>
      </c>
      <c r="O85" s="19"/>
      <c r="P85" s="1"/>
      <c r="Q85" s="19"/>
      <c r="R85" s="20">
        <f>SUM(N85+P85)</f>
        <v>0</v>
      </c>
      <c r="T85" s="39">
        <f>SUM(P85-F85)</f>
        <v>0</v>
      </c>
      <c r="U85" s="14">
        <f>IFERROR(T85/F85,0)</f>
        <v>0</v>
      </c>
      <c r="V85" s="115">
        <f>SUM(R85-H85)</f>
        <v>0</v>
      </c>
      <c r="W85" s="116">
        <f>IFERROR(V85/H85,0)</f>
        <v>0</v>
      </c>
      <c r="Y85" s="130"/>
      <c r="Z85" s="131"/>
      <c r="AA85" s="131"/>
      <c r="AB85" s="132"/>
    </row>
    <row r="86" spans="1:28" x14ac:dyDescent="0.3">
      <c r="A86" s="37">
        <v>71</v>
      </c>
      <c r="B86" s="38" t="s">
        <v>75</v>
      </c>
      <c r="C86" s="19"/>
      <c r="D86" s="1"/>
      <c r="E86" s="19"/>
      <c r="F86" s="1"/>
      <c r="G86" s="19"/>
      <c r="H86" s="20">
        <f t="shared" ref="H86:H87" si="24">SUM(D86+F86)</f>
        <v>0</v>
      </c>
      <c r="J86" s="1"/>
      <c r="K86" s="19"/>
      <c r="L86" s="1"/>
      <c r="M86" s="19"/>
      <c r="N86" s="20">
        <f>SUM(J86+L86)</f>
        <v>0</v>
      </c>
      <c r="O86" s="19"/>
      <c r="P86" s="1"/>
      <c r="Q86" s="19"/>
      <c r="R86" s="20">
        <f>SUM(N86+P86)</f>
        <v>0</v>
      </c>
      <c r="T86" s="39">
        <f>SUM(P86-F86)</f>
        <v>0</v>
      </c>
      <c r="U86" s="14">
        <f>IFERROR(T86/F86,0)</f>
        <v>0</v>
      </c>
      <c r="V86" s="115">
        <f>SUM(R86-H86)</f>
        <v>0</v>
      </c>
      <c r="W86" s="116">
        <f>IFERROR(V86/H86,0)</f>
        <v>0</v>
      </c>
      <c r="Y86" s="130"/>
      <c r="Z86" s="131"/>
      <c r="AA86" s="131"/>
      <c r="AB86" s="132"/>
    </row>
    <row r="87" spans="1:28" x14ac:dyDescent="0.3">
      <c r="A87" s="37">
        <v>72</v>
      </c>
      <c r="B87" s="40" t="s">
        <v>76</v>
      </c>
      <c r="C87" s="19"/>
      <c r="D87" s="4"/>
      <c r="E87" s="19"/>
      <c r="F87" s="4"/>
      <c r="G87" s="19"/>
      <c r="H87" s="41">
        <f t="shared" si="24"/>
        <v>0</v>
      </c>
      <c r="J87" s="4"/>
      <c r="K87" s="19"/>
      <c r="L87" s="4"/>
      <c r="M87" s="19"/>
      <c r="N87" s="41">
        <f t="shared" ref="N87" si="25">SUM(J87+L87)</f>
        <v>0</v>
      </c>
      <c r="O87" s="19"/>
      <c r="P87" s="4"/>
      <c r="Q87" s="19"/>
      <c r="R87" s="41">
        <f t="shared" ref="R87" si="26">SUM(N87+P87)</f>
        <v>0</v>
      </c>
      <c r="T87" s="42">
        <f>SUM(P87-F87)</f>
        <v>0</v>
      </c>
      <c r="U87" s="15">
        <f>IFERROR(T87/F87,0)</f>
        <v>0</v>
      </c>
      <c r="V87" s="117">
        <f>SUM(R87-H87)</f>
        <v>0</v>
      </c>
      <c r="W87" s="118">
        <f>IFERROR(V87/H87,0)</f>
        <v>0</v>
      </c>
      <c r="Y87" s="130"/>
      <c r="Z87" s="131"/>
      <c r="AA87" s="131"/>
      <c r="AB87" s="132"/>
    </row>
    <row r="88" spans="1:28" ht="7.05" customHeight="1" x14ac:dyDescent="0.3">
      <c r="Y88" s="130"/>
      <c r="Z88" s="131"/>
      <c r="AA88" s="131"/>
      <c r="AB88" s="132"/>
    </row>
    <row r="89" spans="1:28" x14ac:dyDescent="0.3">
      <c r="A89" s="44"/>
      <c r="B89" s="45" t="s">
        <v>77</v>
      </c>
      <c r="C89" s="46"/>
      <c r="D89" s="90">
        <f>SUM(D90)</f>
        <v>0</v>
      </c>
      <c r="E89" s="46"/>
      <c r="F89" s="89">
        <f>SUM(F90)</f>
        <v>0</v>
      </c>
      <c r="H89" s="125">
        <f>SUM(H90)</f>
        <v>0</v>
      </c>
      <c r="J89" s="90">
        <f>SUM(J90)</f>
        <v>0</v>
      </c>
      <c r="K89" s="46"/>
      <c r="L89" s="90">
        <f>SUM(L90)</f>
        <v>0</v>
      </c>
      <c r="M89" s="46"/>
      <c r="N89" s="90">
        <f>SUM(N90)</f>
        <v>0</v>
      </c>
      <c r="O89" s="46"/>
      <c r="P89" s="83">
        <f>SUM(P90)</f>
        <v>0</v>
      </c>
      <c r="R89" s="125">
        <f>SUM(R90)</f>
        <v>0</v>
      </c>
      <c r="T89" s="47">
        <f>SUM(T90)</f>
        <v>0</v>
      </c>
      <c r="U89" s="11">
        <f>IFERROR(T89/F89,0)</f>
        <v>0</v>
      </c>
      <c r="V89" s="47">
        <f>SUM(V90)</f>
        <v>0</v>
      </c>
      <c r="W89" s="11">
        <f>IFERROR(V89/H89,0)</f>
        <v>0</v>
      </c>
      <c r="Y89" s="130"/>
      <c r="Z89" s="131"/>
      <c r="AA89" s="131"/>
      <c r="AB89" s="132"/>
    </row>
    <row r="90" spans="1:28" x14ac:dyDescent="0.3">
      <c r="A90" s="46"/>
      <c r="B90" s="48" t="s">
        <v>78</v>
      </c>
      <c r="C90" s="46"/>
      <c r="D90" s="49">
        <f>SUM(D17+D25+D69+D84)</f>
        <v>0</v>
      </c>
      <c r="E90" s="46"/>
      <c r="F90" s="49">
        <f>SUM(F17+F25+F69+F84)</f>
        <v>0</v>
      </c>
      <c r="G90" s="46"/>
      <c r="H90" s="49">
        <f>SUM(H17+H25+H69+H84)</f>
        <v>0</v>
      </c>
      <c r="J90" s="49">
        <f>SUM(J17+J25+J69+J84)</f>
        <v>0</v>
      </c>
      <c r="K90" s="46"/>
      <c r="L90" s="49">
        <f>SUM(L17+L25+L69+L84)</f>
        <v>0</v>
      </c>
      <c r="M90" s="46"/>
      <c r="N90" s="49">
        <f>SUM(N17+N25+N69+N84)</f>
        <v>0</v>
      </c>
      <c r="O90" s="46"/>
      <c r="P90" s="49">
        <f>SUM(P17+P25+P69+P84)</f>
        <v>0</v>
      </c>
      <c r="Q90" s="46"/>
      <c r="R90" s="49">
        <f>SUM(R17+R25+R69+R84)</f>
        <v>0</v>
      </c>
      <c r="T90" s="42">
        <f>SUM(P90-F90)</f>
        <v>0</v>
      </c>
      <c r="U90" s="15">
        <f>IFERROR(T90/F90,0)</f>
        <v>0</v>
      </c>
      <c r="V90" s="117">
        <f>SUM(R90-H90)</f>
        <v>0</v>
      </c>
      <c r="W90" s="118">
        <f>IFERROR(V90/H90,0)</f>
        <v>0</v>
      </c>
      <c r="Y90" s="130"/>
      <c r="Z90" s="131"/>
      <c r="AA90" s="131"/>
      <c r="AB90" s="132"/>
    </row>
    <row r="91" spans="1:28" ht="7.05" customHeight="1" x14ac:dyDescent="0.3">
      <c r="Y91" s="130"/>
      <c r="Z91" s="131"/>
      <c r="AA91" s="131"/>
      <c r="AB91" s="132"/>
    </row>
    <row r="92" spans="1:28" x14ac:dyDescent="0.3">
      <c r="A92" s="37">
        <v>80</v>
      </c>
      <c r="B92" s="50" t="s">
        <v>79</v>
      </c>
      <c r="C92" s="19"/>
      <c r="D92" s="6"/>
      <c r="E92" s="19"/>
      <c r="F92" s="6"/>
      <c r="G92" s="19"/>
      <c r="H92" s="51">
        <f>SUM(D92+F92)</f>
        <v>0</v>
      </c>
      <c r="J92" s="6"/>
      <c r="K92" s="19"/>
      <c r="L92" s="6"/>
      <c r="M92" s="19"/>
      <c r="N92" s="51">
        <f>SUM(J92+L92)</f>
        <v>0</v>
      </c>
      <c r="O92" s="19"/>
      <c r="P92" s="6"/>
      <c r="Q92" s="19"/>
      <c r="R92" s="51">
        <f>SUM(N92+P92)</f>
        <v>0</v>
      </c>
      <c r="T92" s="52">
        <f>SUM(P92-F92)</f>
        <v>0</v>
      </c>
      <c r="U92" s="12">
        <f>IFERROR(T92/F92,0)</f>
        <v>0</v>
      </c>
      <c r="V92" s="52">
        <f>SUM(R92-H92)</f>
        <v>0</v>
      </c>
      <c r="W92" s="12">
        <f>IFERROR(V92/H92,0)</f>
        <v>0</v>
      </c>
      <c r="Y92" s="130"/>
      <c r="Z92" s="131"/>
      <c r="AA92" s="131"/>
      <c r="AB92" s="132"/>
    </row>
    <row r="93" spans="1:28" ht="7.05" customHeight="1" x14ac:dyDescent="0.3">
      <c r="R93" s="126"/>
      <c r="Y93" s="130"/>
      <c r="Z93" s="131"/>
      <c r="AA93" s="131"/>
      <c r="AB93" s="132"/>
    </row>
    <row r="94" spans="1:28" x14ac:dyDescent="0.3">
      <c r="A94" s="44"/>
      <c r="B94" s="45" t="s">
        <v>80</v>
      </c>
      <c r="C94" s="46"/>
      <c r="D94" s="90">
        <f>SUM(D95)</f>
        <v>0</v>
      </c>
      <c r="E94" s="46"/>
      <c r="F94" s="89">
        <f>SUM(F95)</f>
        <v>0</v>
      </c>
      <c r="H94" s="125">
        <f>SUM(H95)</f>
        <v>0</v>
      </c>
      <c r="J94" s="90">
        <f>SUM(J95)</f>
        <v>0</v>
      </c>
      <c r="K94" s="46"/>
      <c r="L94" s="90">
        <f>SUM(L95)</f>
        <v>0</v>
      </c>
      <c r="M94" s="46"/>
      <c r="N94" s="90">
        <f>SUM(N95)</f>
        <v>0</v>
      </c>
      <c r="O94" s="46"/>
      <c r="P94" s="83">
        <f>SUM(P95)</f>
        <v>0</v>
      </c>
      <c r="R94" s="125">
        <f>SUM(R95)</f>
        <v>0</v>
      </c>
      <c r="T94" s="47">
        <f>SUM(T95)</f>
        <v>0</v>
      </c>
      <c r="U94" s="11">
        <f>IFERROR(T94/F94,0)</f>
        <v>0</v>
      </c>
      <c r="V94" s="47">
        <f>SUM(V95)</f>
        <v>0</v>
      </c>
      <c r="W94" s="11">
        <f>IFERROR(V94/H94,0)</f>
        <v>0</v>
      </c>
      <c r="Y94" s="130"/>
      <c r="Z94" s="131"/>
      <c r="AA94" s="131"/>
      <c r="AB94" s="132"/>
    </row>
    <row r="95" spans="1:28" x14ac:dyDescent="0.3">
      <c r="A95" s="46"/>
      <c r="B95" s="48" t="s">
        <v>81</v>
      </c>
      <c r="C95" s="46"/>
      <c r="D95" s="49">
        <f>SUM(D89+D92)</f>
        <v>0</v>
      </c>
      <c r="E95" s="46"/>
      <c r="F95" s="49">
        <f>SUM(F89+F92)</f>
        <v>0</v>
      </c>
      <c r="G95" s="46"/>
      <c r="H95" s="49">
        <f>SUM(H89+H92)</f>
        <v>0</v>
      </c>
      <c r="J95" s="49">
        <f>SUM(J89+J92)</f>
        <v>0</v>
      </c>
      <c r="K95" s="46"/>
      <c r="L95" s="49">
        <f>SUM(L89+L92)</f>
        <v>0</v>
      </c>
      <c r="M95" s="46"/>
      <c r="N95" s="49">
        <f>SUM(N89+N92)</f>
        <v>0</v>
      </c>
      <c r="O95" s="46"/>
      <c r="P95" s="49">
        <f>SUM(P89+P92)</f>
        <v>0</v>
      </c>
      <c r="Q95" s="46"/>
      <c r="R95" s="49">
        <f>SUM(R89+R92)</f>
        <v>0</v>
      </c>
      <c r="T95" s="42">
        <f>SUM(P95-F95)</f>
        <v>0</v>
      </c>
      <c r="U95" s="15">
        <f>IFERROR(T95/F95,0)</f>
        <v>0</v>
      </c>
      <c r="V95" s="117">
        <f>SUM(R95-H95)</f>
        <v>0</v>
      </c>
      <c r="W95" s="118">
        <f>IFERROR(V95/H95,0)</f>
        <v>0</v>
      </c>
      <c r="Y95" s="130"/>
      <c r="Z95" s="131"/>
      <c r="AA95" s="131"/>
      <c r="AB95" s="132"/>
    </row>
    <row r="96" spans="1:28" ht="7.05" customHeight="1" x14ac:dyDescent="0.3">
      <c r="Y96" s="130"/>
      <c r="Z96" s="131"/>
      <c r="AA96" s="131"/>
      <c r="AB96" s="132"/>
    </row>
    <row r="97" spans="1:28" x14ac:dyDescent="0.3">
      <c r="A97" s="53">
        <v>81</v>
      </c>
      <c r="B97" s="50" t="s">
        <v>82</v>
      </c>
      <c r="D97" s="6"/>
      <c r="F97" s="6"/>
      <c r="G97" s="18"/>
      <c r="H97" s="51">
        <f>SUM(D97+F97)</f>
        <v>0</v>
      </c>
      <c r="J97" s="6"/>
      <c r="L97" s="6"/>
      <c r="N97" s="51">
        <f>SUM(J97+L97)</f>
        <v>0</v>
      </c>
      <c r="P97" s="6"/>
      <c r="Q97" s="18"/>
      <c r="R97" s="51">
        <f>SUM(N97+P97)</f>
        <v>0</v>
      </c>
      <c r="T97" s="52">
        <f>SUM(P97-F97)</f>
        <v>0</v>
      </c>
      <c r="U97" s="12">
        <f>IFERROR(T97/F97,0)</f>
        <v>0</v>
      </c>
      <c r="V97" s="52">
        <f>SUM(R97-H97)</f>
        <v>0</v>
      </c>
      <c r="W97" s="12">
        <f>IFERROR(V97/H97,0)</f>
        <v>0</v>
      </c>
      <c r="Y97" s="130"/>
      <c r="Z97" s="131"/>
      <c r="AA97" s="131"/>
      <c r="AB97" s="132"/>
    </row>
    <row r="98" spans="1:28" ht="7.05" customHeight="1" x14ac:dyDescent="0.3">
      <c r="Y98" s="130"/>
      <c r="Z98" s="131"/>
      <c r="AA98" s="131"/>
      <c r="AB98" s="132"/>
    </row>
    <row r="99" spans="1:28" x14ac:dyDescent="0.3">
      <c r="A99" s="53">
        <v>82</v>
      </c>
      <c r="B99" s="50" t="s">
        <v>83</v>
      </c>
      <c r="D99" s="51">
        <f>IFERROR(D103/D13,0)</f>
        <v>0</v>
      </c>
      <c r="F99" s="54"/>
      <c r="G99" s="18"/>
      <c r="H99" s="51">
        <f>IFERROR(H103/H13,0)</f>
        <v>0</v>
      </c>
      <c r="J99" s="51">
        <f>IFERROR(J103/J13,0)</f>
        <v>0</v>
      </c>
      <c r="L99" s="54"/>
      <c r="N99" s="51">
        <f>IFERROR(N103/N13,0)</f>
        <v>0</v>
      </c>
      <c r="P99" s="54"/>
      <c r="Q99" s="18"/>
      <c r="R99" s="51">
        <f>IFERROR(R103/R13,0)</f>
        <v>0</v>
      </c>
      <c r="T99" s="54"/>
      <c r="U99" s="7"/>
      <c r="V99" s="52">
        <f>SUM(R99-H99)</f>
        <v>0</v>
      </c>
      <c r="W99" s="12">
        <f>IFERROR(V99/H99,0)</f>
        <v>0</v>
      </c>
      <c r="Y99" s="130"/>
      <c r="Z99" s="131"/>
      <c r="AA99" s="131"/>
      <c r="AB99" s="132"/>
    </row>
    <row r="100" spans="1:28" ht="7.05" customHeight="1" x14ac:dyDescent="0.3">
      <c r="Y100" s="130"/>
      <c r="Z100" s="131"/>
      <c r="AA100" s="131"/>
      <c r="AB100" s="132"/>
    </row>
    <row r="101" spans="1:28" x14ac:dyDescent="0.3">
      <c r="A101" s="37">
        <v>85</v>
      </c>
      <c r="B101" s="50" t="s">
        <v>84</v>
      </c>
      <c r="C101" s="19"/>
      <c r="D101" s="6"/>
      <c r="E101" s="19"/>
      <c r="F101" s="6"/>
      <c r="G101" s="19"/>
      <c r="H101" s="51">
        <f>SUM(D101+F101)</f>
        <v>0</v>
      </c>
      <c r="J101" s="6"/>
      <c r="K101" s="19"/>
      <c r="L101" s="6"/>
      <c r="M101" s="19"/>
      <c r="N101" s="51">
        <f>SUM(J101+L101)</f>
        <v>0</v>
      </c>
      <c r="O101" s="19"/>
      <c r="P101" s="6"/>
      <c r="Q101" s="19"/>
      <c r="R101" s="51">
        <f>SUM(N101+P101)</f>
        <v>0</v>
      </c>
      <c r="T101" s="52">
        <f>SUM(P101-F101)</f>
        <v>0</v>
      </c>
      <c r="U101" s="12">
        <f>IFERROR(T101/F101,0)</f>
        <v>0</v>
      </c>
      <c r="V101" s="52">
        <f>SUM(R101-H101)</f>
        <v>0</v>
      </c>
      <c r="W101" s="12">
        <f>IFERROR(V101/H101,0)</f>
        <v>0</v>
      </c>
      <c r="Y101" s="133"/>
      <c r="Z101" s="134"/>
      <c r="AA101" s="134"/>
      <c r="AB101" s="135"/>
    </row>
    <row r="102" spans="1:28" ht="7.05" customHeight="1" x14ac:dyDescent="0.3"/>
    <row r="103" spans="1:28" ht="26.1" customHeight="1" x14ac:dyDescent="0.3">
      <c r="B103" s="73" t="s">
        <v>108</v>
      </c>
      <c r="C103" s="17"/>
      <c r="D103" s="76">
        <f>SUM(D94+D97+D101)</f>
        <v>0</v>
      </c>
      <c r="E103" s="17"/>
      <c r="F103" s="84">
        <f>SUM(F94+F97+F101)</f>
        <v>0</v>
      </c>
      <c r="G103" s="17"/>
      <c r="H103" s="55">
        <f>SUM(H94+H97+H101)</f>
        <v>0</v>
      </c>
      <c r="J103" s="76">
        <f>SUM(J94+J97+J101)</f>
        <v>0</v>
      </c>
      <c r="K103" s="17"/>
      <c r="L103" s="76">
        <f>SUM(L94+L97+L101)</f>
        <v>0</v>
      </c>
      <c r="M103" s="17"/>
      <c r="N103" s="76">
        <f>SUM(N94+N97+N101)</f>
        <v>0</v>
      </c>
      <c r="O103" s="17"/>
      <c r="P103" s="84">
        <f>SUM(P94+P97+P101)</f>
        <v>0</v>
      </c>
      <c r="Q103" s="17"/>
      <c r="R103" s="55">
        <f>SUM(R94+R97+R101)</f>
        <v>0</v>
      </c>
      <c r="T103" s="55">
        <f>SUM(P103-F103)</f>
        <v>0</v>
      </c>
      <c r="U103" s="77">
        <f>IFERROR(T103/F103,0)</f>
        <v>0</v>
      </c>
      <c r="V103" s="55">
        <f>SUM(R103-H103)</f>
        <v>0</v>
      </c>
      <c r="W103" s="77">
        <f>IFERROR(V103/H103,0)</f>
        <v>0</v>
      </c>
    </row>
    <row r="105" spans="1:28" ht="26.1" customHeight="1" x14ac:dyDescent="0.3">
      <c r="B105" s="73" t="s">
        <v>109</v>
      </c>
      <c r="C105" s="17"/>
      <c r="D105" s="76">
        <f>SUM(D103-D101)</f>
        <v>0</v>
      </c>
      <c r="E105" s="17"/>
      <c r="F105" s="84">
        <f>SUM(F103-F101)</f>
        <v>0</v>
      </c>
      <c r="G105" s="17"/>
      <c r="H105" s="55">
        <f>SUM(H103-H101)</f>
        <v>0</v>
      </c>
      <c r="J105" s="80">
        <f>SUM(J103-J101)</f>
        <v>0</v>
      </c>
      <c r="K105" s="17"/>
      <c r="L105" s="80">
        <f>SUM(L103-L101)</f>
        <v>0</v>
      </c>
      <c r="M105" s="17"/>
      <c r="N105" s="80">
        <f>SUM(N103-N101)</f>
        <v>0</v>
      </c>
      <c r="O105" s="17"/>
      <c r="P105" s="88">
        <f>SUM(P103-P101)</f>
        <v>0</v>
      </c>
      <c r="Q105" s="17"/>
      <c r="R105" s="55">
        <f>SUM(R103-R101)</f>
        <v>0</v>
      </c>
      <c r="T105" s="55">
        <f>SUM(P105-F105)</f>
        <v>0</v>
      </c>
      <c r="U105" s="77">
        <f>IFERROR(T105/F105,0)</f>
        <v>0</v>
      </c>
      <c r="V105" s="55">
        <f>SUM(R105-H105)</f>
        <v>0</v>
      </c>
      <c r="W105" s="77">
        <f>IFERROR(V105/H105,0)</f>
        <v>0</v>
      </c>
    </row>
    <row r="107" spans="1:28" x14ac:dyDescent="0.3">
      <c r="A107" s="107" t="s">
        <v>117</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row>
    <row r="108" spans="1:28" ht="7.5" customHeight="1" x14ac:dyDescent="0.3">
      <c r="A108" s="104"/>
      <c r="B108" s="104"/>
      <c r="C108" s="104"/>
    </row>
    <row r="109" spans="1:28" x14ac:dyDescent="0.3">
      <c r="A109" s="56" t="s">
        <v>85</v>
      </c>
      <c r="T109" s="145" t="s">
        <v>86</v>
      </c>
      <c r="U109" s="146"/>
      <c r="V109" s="145" t="s">
        <v>86</v>
      </c>
      <c r="W109" s="146"/>
    </row>
    <row r="110" spans="1:28" x14ac:dyDescent="0.3">
      <c r="A110" s="57">
        <v>4</v>
      </c>
      <c r="B110" s="58" t="s">
        <v>19</v>
      </c>
      <c r="D110" s="59">
        <f>SUM(D21)</f>
        <v>0</v>
      </c>
      <c r="E110" s="19"/>
      <c r="F110" s="59">
        <f>SUM(F21)</f>
        <v>0</v>
      </c>
      <c r="G110" s="19"/>
      <c r="H110" s="59">
        <f>SUM(H21)</f>
        <v>0</v>
      </c>
      <c r="J110" s="59">
        <f>SUM(J21)</f>
        <v>0</v>
      </c>
      <c r="K110" s="19"/>
      <c r="L110" s="59">
        <f>SUM(L21)</f>
        <v>0</v>
      </c>
      <c r="M110" s="19"/>
      <c r="N110" s="59">
        <f>SUM(N21)</f>
        <v>0</v>
      </c>
      <c r="O110" s="19"/>
      <c r="P110" s="59">
        <f>SUM(P21)</f>
        <v>0</v>
      </c>
      <c r="Q110" s="19"/>
      <c r="R110" s="59">
        <f>SUM(R21)</f>
        <v>0</v>
      </c>
      <c r="T110" s="59">
        <f>SUM(T21)</f>
        <v>0</v>
      </c>
      <c r="U110" s="8">
        <f>IFERROR(T110/F110,0)</f>
        <v>0</v>
      </c>
      <c r="V110" s="59">
        <f>SUM(V21)</f>
        <v>0</v>
      </c>
      <c r="W110" s="8">
        <f>IFERROR(V110/H110,0)</f>
        <v>0</v>
      </c>
    </row>
    <row r="111" spans="1:28" x14ac:dyDescent="0.3">
      <c r="A111" s="94">
        <v>4.01</v>
      </c>
      <c r="B111" s="93" t="s">
        <v>87</v>
      </c>
      <c r="C111" s="19"/>
      <c r="D111" s="127"/>
      <c r="E111" s="19"/>
      <c r="F111" s="100"/>
      <c r="G111" s="19"/>
      <c r="H111" s="60">
        <f>SUM(D111+F111)</f>
        <v>0</v>
      </c>
      <c r="J111" s="127"/>
      <c r="K111" s="19"/>
      <c r="L111" s="127"/>
      <c r="M111" s="19"/>
      <c r="N111" s="60">
        <f>SUM(J111+L111)</f>
        <v>0</v>
      </c>
      <c r="O111" s="19"/>
      <c r="P111" s="100"/>
      <c r="Q111" s="19"/>
      <c r="R111" s="92">
        <f>SUM(N111+P111)</f>
        <v>0</v>
      </c>
      <c r="T111" s="92">
        <f>SUM(P111-F111)</f>
        <v>0</v>
      </c>
      <c r="U111" s="95">
        <f>IFERROR(T111/F111,0)</f>
        <v>0</v>
      </c>
      <c r="V111" s="92">
        <f>SUM(R111-H111)</f>
        <v>0</v>
      </c>
      <c r="W111" s="95">
        <f>IFERROR(V111/H111,0)</f>
        <v>0</v>
      </c>
    </row>
    <row r="112" spans="1:28" x14ac:dyDescent="0.3">
      <c r="A112" s="62"/>
      <c r="B112" s="63" t="s">
        <v>88</v>
      </c>
      <c r="D112" s="8">
        <f>IFERROR(D111/D81,0)</f>
        <v>0</v>
      </c>
      <c r="F112" s="8">
        <f>IFERROR(F111/F81,0)</f>
        <v>0</v>
      </c>
      <c r="H112" s="8">
        <f>IFERROR(H111/H82,0)</f>
        <v>0</v>
      </c>
      <c r="J112" s="54"/>
      <c r="L112" s="64"/>
      <c r="N112" s="8">
        <f>IFERROR(N111/N81,0)</f>
        <v>0</v>
      </c>
      <c r="P112" s="8">
        <f>IFERROR(P111/P81,0)</f>
        <v>0</v>
      </c>
      <c r="R112" s="8">
        <f>IFERROR(R111/R81,0)</f>
        <v>0</v>
      </c>
      <c r="T112" s="64"/>
      <c r="V112" s="64"/>
    </row>
    <row r="113" spans="1:23" ht="6" customHeight="1" x14ac:dyDescent="0.3"/>
    <row r="114" spans="1:23" x14ac:dyDescent="0.3">
      <c r="A114" s="56" t="s">
        <v>89</v>
      </c>
    </row>
    <row r="115" spans="1:23" x14ac:dyDescent="0.3">
      <c r="A115" s="57">
        <v>7.2</v>
      </c>
      <c r="B115" s="58" t="s">
        <v>76</v>
      </c>
      <c r="D115" s="59">
        <f>SUM(D87)</f>
        <v>0</v>
      </c>
      <c r="E115" s="19"/>
      <c r="F115" s="59">
        <f>SUM(F87)</f>
        <v>0</v>
      </c>
      <c r="G115" s="19"/>
      <c r="H115" s="59">
        <f>SUM(H87)</f>
        <v>0</v>
      </c>
      <c r="J115" s="59">
        <f>SUM(J87)</f>
        <v>0</v>
      </c>
      <c r="K115" s="19"/>
      <c r="L115" s="59">
        <f>SUM(L87)</f>
        <v>0</v>
      </c>
      <c r="M115" s="19"/>
      <c r="N115" s="59">
        <f>SUM(N87)</f>
        <v>0</v>
      </c>
      <c r="O115" s="19"/>
      <c r="P115" s="59">
        <f>SUM(P87)</f>
        <v>0</v>
      </c>
      <c r="Q115" s="19"/>
      <c r="R115" s="59">
        <f>SUM(R87)</f>
        <v>0</v>
      </c>
      <c r="T115" s="59">
        <f>SUM(T87)</f>
        <v>0</v>
      </c>
      <c r="U115" s="9">
        <f>IFERROR(T115/F115,0)</f>
        <v>0</v>
      </c>
      <c r="V115" s="59">
        <f>SUM(V87)</f>
        <v>0</v>
      </c>
      <c r="W115" s="9">
        <f>IFERROR(V115/H115,0)</f>
        <v>0</v>
      </c>
    </row>
    <row r="116" spans="1:23" x14ac:dyDescent="0.3">
      <c r="A116" s="94">
        <v>7.2009999999999996</v>
      </c>
      <c r="B116" s="93" t="s">
        <v>90</v>
      </c>
      <c r="C116" s="19"/>
      <c r="D116" s="127"/>
      <c r="E116" s="19"/>
      <c r="F116" s="100"/>
      <c r="G116" s="19"/>
      <c r="H116" s="60">
        <f>SUM(D111+F116)</f>
        <v>0</v>
      </c>
      <c r="J116" s="127"/>
      <c r="K116" s="19"/>
      <c r="L116" s="127"/>
      <c r="M116" s="19"/>
      <c r="N116" s="60">
        <f>SUM(J116+L116)</f>
        <v>0</v>
      </c>
      <c r="O116" s="19"/>
      <c r="P116" s="100"/>
      <c r="Q116" s="19"/>
      <c r="R116" s="92">
        <f>SUM(N116+P116)</f>
        <v>0</v>
      </c>
      <c r="T116" s="61">
        <f>SUM(P116-F116)</f>
        <v>0</v>
      </c>
      <c r="U116" s="96">
        <f>IFERROR(T116/F116,0)</f>
        <v>0</v>
      </c>
      <c r="V116" s="92">
        <f>SUM(R116-H116)</f>
        <v>0</v>
      </c>
      <c r="W116" s="96">
        <f>IFERROR(V116/H116,0)</f>
        <v>0</v>
      </c>
    </row>
    <row r="117" spans="1:23" x14ac:dyDescent="0.3">
      <c r="B117" s="63" t="s">
        <v>88</v>
      </c>
      <c r="D117" s="8">
        <f>IFERROR(D116/D81,0)</f>
        <v>0</v>
      </c>
      <c r="F117" s="8">
        <f>IFERROR(F116/F81,0)</f>
        <v>0</v>
      </c>
      <c r="H117" s="8">
        <f>IFERROR(H116/H82,0)</f>
        <v>0</v>
      </c>
      <c r="L117" s="64"/>
      <c r="N117" s="8">
        <f>IFERROR(N116/N81,0)</f>
        <v>0</v>
      </c>
      <c r="P117" s="8">
        <f>IFERROR(P116/P81,0)</f>
        <v>0</v>
      </c>
      <c r="R117" s="8">
        <f>IFERROR(R116/R81,0)</f>
        <v>0</v>
      </c>
    </row>
  </sheetData>
  <sheetProtection algorithmName="SHA-512" hashValue="lte5lqwB0sus0KEsHIjUGWYKyh8sutgRPQuyaGSYGyLMb1UrxCYiJU749p8ShEJhMy+OMw9bG0/m3lfYZ52ccQ==" saltValue="AHxzo6IjNV/y8wPO+pDFTg==" spinCount="100000" sheet="1" objects="1" scenarios="1"/>
  <mergeCells count="27">
    <mergeCell ref="D8:H8"/>
    <mergeCell ref="B6:H6"/>
    <mergeCell ref="Y8:AB8"/>
    <mergeCell ref="A3:B3"/>
    <mergeCell ref="C3:H3"/>
    <mergeCell ref="A4:B4"/>
    <mergeCell ref="C4:H4"/>
    <mergeCell ref="J6:R6"/>
    <mergeCell ref="T109:U109"/>
    <mergeCell ref="V109:W109"/>
    <mergeCell ref="J8:R8"/>
    <mergeCell ref="T8:W8"/>
    <mergeCell ref="J10:N10"/>
    <mergeCell ref="T10:U10"/>
    <mergeCell ref="V10:W10"/>
    <mergeCell ref="T15:U15"/>
    <mergeCell ref="V15:W15"/>
    <mergeCell ref="Y85:AB101"/>
    <mergeCell ref="Y10:AB10"/>
    <mergeCell ref="Y17:AB17"/>
    <mergeCell ref="Y25:AB25"/>
    <mergeCell ref="Y69:AB69"/>
    <mergeCell ref="Y84:AB84"/>
    <mergeCell ref="Y18:AB23"/>
    <mergeCell ref="Y26:AB67"/>
    <mergeCell ref="Y70:AB82"/>
    <mergeCell ref="Y11:AB13"/>
  </mergeCells>
  <printOptions horizontalCentered="1"/>
  <pageMargins left="0.23622047244094491" right="0.23622047244094491" top="0.74803149606299213" bottom="0.74803149606299213" header="0.31496062992125984" footer="0.31496062992125984"/>
  <pageSetup scale="84" fitToHeight="2" orientation="portrait" r:id="rId1"/>
  <headerFooter>
    <oddHeader>&amp;L&amp;"Arial,Gras"&amp;8Programme d'aide à la production télévisuelle&amp;"Arial,Normal"
Bonification de la valeur de production de séries télévisées&amp;C&amp;"Arial,Gras"&amp;11
ANNEXE 1.1 DEVIS ET DEVIS BONIFIÉ DE PRODUCTION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48DE-6552-41A3-BD58-18C2367D0839}">
  <sheetPr>
    <pageSetUpPr fitToPage="1"/>
  </sheetPr>
  <dimension ref="A1:AB98"/>
  <sheetViews>
    <sheetView showGridLines="0" zoomScale="90" zoomScaleNormal="90" workbookViewId="0">
      <selection activeCell="D29" sqref="D29"/>
    </sheetView>
  </sheetViews>
  <sheetFormatPr baseColWidth="10" defaultColWidth="11.44140625" defaultRowHeight="14.4" x14ac:dyDescent="0.3"/>
  <cols>
    <col min="1" max="1" width="9.5546875" style="16" customWidth="1"/>
    <col min="2" max="2" width="33.77734375" style="16" customWidth="1"/>
    <col min="3" max="3" width="0.77734375" style="16" customWidth="1"/>
    <col min="4" max="4" width="20.44140625" style="16" customWidth="1"/>
    <col min="5" max="5" width="0.77734375" style="16" customWidth="1"/>
    <col min="6" max="6" width="22" style="16" customWidth="1"/>
    <col min="7" max="7" width="0.77734375" style="16" customWidth="1"/>
    <col min="8" max="8" width="18.21875" style="16" customWidth="1"/>
    <col min="9" max="9" width="3.77734375" style="16" customWidth="1"/>
    <col min="10" max="10" width="20.44140625" style="16" customWidth="1"/>
    <col min="11" max="11" width="0.77734375" style="16" customWidth="1"/>
    <col min="12" max="12" width="19.77734375" style="16" customWidth="1"/>
    <col min="13" max="13" width="0.77734375" style="16" customWidth="1"/>
    <col min="14" max="14" width="19.77734375" style="16" customWidth="1"/>
    <col min="15" max="15" width="0.77734375" style="16" customWidth="1"/>
    <col min="16" max="16" width="22" style="16" customWidth="1"/>
    <col min="17" max="17" width="0.77734375" style="16" customWidth="1"/>
    <col min="18" max="18" width="18.21875" style="16" customWidth="1"/>
    <col min="19" max="19" width="3.77734375" style="16" customWidth="1"/>
    <col min="20" max="23" width="8.5546875" style="16" customWidth="1"/>
    <col min="24" max="24" width="3.77734375" style="16" customWidth="1"/>
    <col min="25" max="28" width="12.5546875" style="16" customWidth="1"/>
    <col min="29" max="16384" width="11.44140625" style="16"/>
  </cols>
  <sheetData>
    <row r="1" spans="1:28" ht="18" x14ac:dyDescent="0.35">
      <c r="A1" s="110" t="s">
        <v>121</v>
      </c>
    </row>
    <row r="2" spans="1:28" ht="18" x14ac:dyDescent="0.35">
      <c r="A2" s="110"/>
    </row>
    <row r="3" spans="1:28" ht="17.399999999999999" x14ac:dyDescent="0.3">
      <c r="A3" s="165" t="s">
        <v>119</v>
      </c>
      <c r="B3" s="165"/>
      <c r="C3" s="166"/>
      <c r="D3" s="167"/>
      <c r="E3" s="167"/>
      <c r="F3" s="167"/>
      <c r="G3" s="167"/>
      <c r="H3" s="168"/>
      <c r="I3" s="21"/>
      <c r="J3" s="191"/>
      <c r="K3" s="191"/>
      <c r="L3" s="191"/>
      <c r="M3" s="191"/>
      <c r="N3" s="191"/>
      <c r="O3" s="191"/>
      <c r="P3" s="191"/>
      <c r="Q3" s="191"/>
      <c r="R3" s="191"/>
      <c r="S3" s="191"/>
      <c r="T3" s="191"/>
      <c r="U3" s="191"/>
      <c r="V3" s="191"/>
      <c r="W3" s="191"/>
    </row>
    <row r="4" spans="1:28" ht="17.399999999999999" x14ac:dyDescent="0.3">
      <c r="A4" s="165" t="s">
        <v>120</v>
      </c>
      <c r="B4" s="165"/>
      <c r="C4" s="166"/>
      <c r="D4" s="167"/>
      <c r="E4" s="167"/>
      <c r="F4" s="167"/>
      <c r="G4" s="167"/>
      <c r="H4" s="168"/>
      <c r="I4" s="71"/>
      <c r="J4" s="191"/>
      <c r="K4" s="191"/>
      <c r="L4" s="191"/>
      <c r="M4" s="191"/>
      <c r="N4" s="191"/>
      <c r="O4" s="191"/>
      <c r="P4" s="191"/>
      <c r="Q4" s="191"/>
      <c r="R4" s="191"/>
      <c r="S4" s="191"/>
      <c r="T4" s="191"/>
      <c r="U4" s="191"/>
      <c r="V4" s="191"/>
      <c r="W4" s="191"/>
    </row>
    <row r="5" spans="1:28" ht="18" x14ac:dyDescent="0.35">
      <c r="A5" s="109"/>
      <c r="B5" s="109"/>
      <c r="C5" s="109"/>
      <c r="D5" s="109"/>
      <c r="E5" s="109"/>
      <c r="F5" s="109"/>
      <c r="G5" s="109"/>
      <c r="H5" s="109"/>
      <c r="J5" s="191"/>
      <c r="K5" s="191"/>
      <c r="L5" s="191"/>
      <c r="M5" s="191"/>
      <c r="N5" s="191"/>
      <c r="O5" s="191"/>
      <c r="P5" s="191"/>
      <c r="Q5" s="191"/>
      <c r="R5" s="191"/>
      <c r="S5" s="191"/>
      <c r="T5" s="191"/>
      <c r="U5" s="191"/>
      <c r="V5" s="191"/>
      <c r="W5" s="191"/>
    </row>
    <row r="6" spans="1:28" ht="18" x14ac:dyDescent="0.35">
      <c r="B6" s="159" t="s">
        <v>105</v>
      </c>
      <c r="C6" s="160"/>
      <c r="D6" s="160"/>
      <c r="E6" s="160"/>
      <c r="F6" s="160"/>
      <c r="G6" s="160"/>
      <c r="H6" s="161"/>
      <c r="I6" s="23"/>
      <c r="J6" s="169" t="s">
        <v>91</v>
      </c>
      <c r="K6" s="170"/>
      <c r="L6" s="170"/>
      <c r="M6" s="170"/>
      <c r="N6" s="170"/>
      <c r="O6" s="170"/>
      <c r="P6" s="170"/>
      <c r="Q6" s="170"/>
      <c r="R6" s="171"/>
      <c r="S6" s="23"/>
      <c r="T6" s="23"/>
      <c r="U6" s="23"/>
      <c r="W6" s="23"/>
      <c r="X6" s="23"/>
      <c r="Y6" s="23"/>
      <c r="Z6" s="23"/>
      <c r="AA6" s="23"/>
    </row>
    <row r="7" spans="1:28" ht="21" x14ac:dyDescent="0.4">
      <c r="A7" s="72"/>
      <c r="B7" s="72"/>
      <c r="C7" s="72"/>
      <c r="D7" s="72"/>
      <c r="E7" s="72"/>
      <c r="F7" s="72"/>
      <c r="G7" s="72"/>
      <c r="H7" s="72"/>
      <c r="I7" s="23"/>
      <c r="J7" s="102"/>
      <c r="S7" s="23"/>
      <c r="T7" s="23"/>
      <c r="U7" s="23"/>
      <c r="V7" s="23"/>
      <c r="X7" s="23"/>
    </row>
    <row r="8" spans="1:28" ht="50.55" customHeight="1" x14ac:dyDescent="0.3">
      <c r="A8" s="24"/>
      <c r="B8" s="24"/>
      <c r="C8" s="25"/>
      <c r="D8" s="145" t="s">
        <v>122</v>
      </c>
      <c r="E8" s="186"/>
      <c r="F8" s="186"/>
      <c r="G8" s="186"/>
      <c r="H8" s="146"/>
      <c r="J8" s="147" t="s">
        <v>123</v>
      </c>
      <c r="K8" s="148"/>
      <c r="L8" s="148"/>
      <c r="M8" s="148"/>
      <c r="N8" s="148"/>
      <c r="O8" s="148"/>
      <c r="P8" s="148"/>
      <c r="Q8" s="148"/>
      <c r="R8" s="149"/>
      <c r="T8" s="189" t="s">
        <v>3</v>
      </c>
      <c r="U8" s="190"/>
      <c r="V8" s="190"/>
      <c r="W8" s="190"/>
      <c r="Y8" s="162" t="s">
        <v>124</v>
      </c>
      <c r="Z8" s="163"/>
      <c r="AA8" s="163"/>
      <c r="AB8" s="164"/>
    </row>
    <row r="10" spans="1:28" ht="57.6" x14ac:dyDescent="0.3">
      <c r="D10" s="79" t="s">
        <v>4</v>
      </c>
      <c r="E10" s="17"/>
      <c r="F10" s="85" t="s">
        <v>15</v>
      </c>
      <c r="H10" s="78" t="s">
        <v>102</v>
      </c>
      <c r="J10" s="153" t="s">
        <v>6</v>
      </c>
      <c r="K10" s="154"/>
      <c r="L10" s="154"/>
      <c r="M10" s="154"/>
      <c r="N10" s="155"/>
      <c r="O10" s="17"/>
      <c r="P10" s="85" t="s">
        <v>7</v>
      </c>
      <c r="R10" s="78" t="s">
        <v>8</v>
      </c>
      <c r="T10" s="145" t="s">
        <v>9</v>
      </c>
      <c r="U10" s="146"/>
      <c r="V10" s="187" t="s">
        <v>10</v>
      </c>
      <c r="W10" s="188"/>
      <c r="Y10" s="182" t="s">
        <v>125</v>
      </c>
      <c r="Z10" s="183"/>
      <c r="AA10" s="183"/>
      <c r="AB10" s="184"/>
    </row>
    <row r="11" spans="1:28" x14ac:dyDescent="0.3">
      <c r="B11" s="26" t="s">
        <v>11</v>
      </c>
      <c r="D11" s="2"/>
      <c r="F11" s="3"/>
      <c r="H11" s="28">
        <f>SUM(D11+F11)</f>
        <v>0</v>
      </c>
      <c r="J11" s="2"/>
      <c r="L11" s="2"/>
      <c r="N11" s="27">
        <f>SUM(J11+L11)</f>
        <v>0</v>
      </c>
      <c r="P11" s="3"/>
      <c r="R11" s="28">
        <f>SUM(N11+P11)</f>
        <v>0</v>
      </c>
      <c r="T11" s="29">
        <f>SUM(P11-F11)</f>
        <v>0</v>
      </c>
      <c r="U11" s="13">
        <f>IFERROR(T11/F11,0)</f>
        <v>0</v>
      </c>
      <c r="V11" s="69">
        <f>SUM(R11-H11)</f>
        <v>0</v>
      </c>
      <c r="W11" s="70">
        <f>IFERROR(V11/H11,0)</f>
        <v>0</v>
      </c>
      <c r="Y11" s="185"/>
      <c r="Z11" s="131"/>
      <c r="AA11" s="131"/>
      <c r="AB11" s="132"/>
    </row>
    <row r="12" spans="1:28" x14ac:dyDescent="0.3">
      <c r="B12" s="105" t="s">
        <v>112</v>
      </c>
      <c r="D12" s="3"/>
      <c r="F12" s="3"/>
      <c r="H12" s="28">
        <f t="shared" ref="H12:H13" si="0">SUM(D12+F12)</f>
        <v>0</v>
      </c>
      <c r="J12" s="3"/>
      <c r="L12" s="3"/>
      <c r="N12" s="27">
        <f t="shared" ref="N12:N13" si="1">SUM(J12+L12)</f>
        <v>0</v>
      </c>
      <c r="P12" s="3"/>
      <c r="R12" s="28">
        <f t="shared" ref="R12:R13" si="2">SUM(N12+P12)</f>
        <v>0</v>
      </c>
      <c r="T12" s="29">
        <f t="shared" ref="T12:T13" si="3">SUM(P12-F12)</f>
        <v>0</v>
      </c>
      <c r="U12" s="13">
        <f t="shared" ref="U12:U13" si="4">IFERROR(T12/F12,0)</f>
        <v>0</v>
      </c>
      <c r="V12" s="69">
        <f>SUM(R12-H12)</f>
        <v>0</v>
      </c>
      <c r="W12" s="70">
        <f>IFERROR(V12/H12,0)</f>
        <v>0</v>
      </c>
      <c r="Y12" s="130"/>
      <c r="Z12" s="131"/>
      <c r="AA12" s="131"/>
      <c r="AB12" s="132"/>
    </row>
    <row r="13" spans="1:28" x14ac:dyDescent="0.3">
      <c r="B13" s="26" t="s">
        <v>0</v>
      </c>
      <c r="D13" s="3"/>
      <c r="F13" s="3"/>
      <c r="H13" s="28">
        <f t="shared" si="0"/>
        <v>0</v>
      </c>
      <c r="J13" s="3"/>
      <c r="L13" s="3"/>
      <c r="N13" s="27">
        <f t="shared" si="1"/>
        <v>0</v>
      </c>
      <c r="P13" s="3"/>
      <c r="R13" s="28">
        <f t="shared" si="2"/>
        <v>0</v>
      </c>
      <c r="T13" s="29">
        <f t="shared" si="3"/>
        <v>0</v>
      </c>
      <c r="U13" s="13">
        <f t="shared" si="4"/>
        <v>0</v>
      </c>
      <c r="V13" s="69">
        <f>SUM(R13-H13)</f>
        <v>0</v>
      </c>
      <c r="W13" s="70">
        <f>IFERROR(V13/H13,0)</f>
        <v>0</v>
      </c>
      <c r="Y13" s="133"/>
      <c r="Z13" s="134"/>
      <c r="AA13" s="134"/>
      <c r="AB13" s="135"/>
    </row>
    <row r="15" spans="1:28" ht="43.2" x14ac:dyDescent="0.3">
      <c r="B15" s="73" t="s">
        <v>12</v>
      </c>
      <c r="C15" s="17"/>
      <c r="D15" s="74" t="s">
        <v>103</v>
      </c>
      <c r="E15" s="17"/>
      <c r="F15" s="86" t="s">
        <v>15</v>
      </c>
      <c r="G15" s="17"/>
      <c r="H15" s="30" t="s">
        <v>5</v>
      </c>
      <c r="J15" s="75" t="s">
        <v>13</v>
      </c>
      <c r="K15" s="17"/>
      <c r="L15" s="75" t="s">
        <v>14</v>
      </c>
      <c r="M15" s="17"/>
      <c r="N15" s="75" t="s">
        <v>106</v>
      </c>
      <c r="O15" s="17"/>
      <c r="P15" s="86" t="s">
        <v>15</v>
      </c>
      <c r="Q15" s="17"/>
      <c r="R15" s="30" t="s">
        <v>107</v>
      </c>
      <c r="T15" s="145" t="s">
        <v>9</v>
      </c>
      <c r="U15" s="146"/>
      <c r="V15" s="145" t="s">
        <v>10</v>
      </c>
      <c r="W15" s="146"/>
    </row>
    <row r="17" spans="1:28" x14ac:dyDescent="0.3">
      <c r="A17" s="31" t="s">
        <v>16</v>
      </c>
      <c r="B17" s="32"/>
      <c r="C17" s="19"/>
      <c r="D17" s="81">
        <f>SUM(D18:D23)</f>
        <v>0</v>
      </c>
      <c r="E17" s="34"/>
      <c r="F17" s="33">
        <f>SUM(F18:F23)</f>
        <v>0</v>
      </c>
      <c r="G17" s="34"/>
      <c r="H17" s="35">
        <f>SUM(H18:H23)</f>
        <v>0</v>
      </c>
      <c r="J17" s="81">
        <f>SUM(J18:J23)</f>
        <v>0</v>
      </c>
      <c r="K17" s="34"/>
      <c r="L17" s="81">
        <f>SUM(L18:L23)</f>
        <v>0</v>
      </c>
      <c r="M17" s="34"/>
      <c r="N17" s="81">
        <f>SUM(N18:N23)</f>
        <v>0</v>
      </c>
      <c r="O17" s="34"/>
      <c r="P17" s="33">
        <f>SUM(P18:P23)</f>
        <v>0</v>
      </c>
      <c r="Q17" s="34"/>
      <c r="R17" s="35">
        <f>SUM(R18:R23)</f>
        <v>0</v>
      </c>
      <c r="T17" s="35">
        <f>SUM(T18:T23)</f>
        <v>0</v>
      </c>
      <c r="U17" s="11">
        <f>IFERROR(T17/F17,0)</f>
        <v>0</v>
      </c>
      <c r="V17" s="35">
        <f>SUM(V18:V23)</f>
        <v>0</v>
      </c>
      <c r="W17" s="11">
        <f t="shared" ref="W17:W23" si="5">IFERROR(V17/H17,0)</f>
        <v>0</v>
      </c>
      <c r="Y17" s="139" t="s">
        <v>16</v>
      </c>
      <c r="Z17" s="140"/>
      <c r="AA17" s="140"/>
      <c r="AB17" s="141"/>
    </row>
    <row r="18" spans="1:28" x14ac:dyDescent="0.3">
      <c r="A18" s="37">
        <v>1</v>
      </c>
      <c r="B18" s="38" t="s">
        <v>17</v>
      </c>
      <c r="C18" s="19"/>
      <c r="D18" s="1"/>
      <c r="E18" s="19"/>
      <c r="F18" s="1"/>
      <c r="G18" s="19"/>
      <c r="H18" s="20">
        <f>SUM(D18+F18)</f>
        <v>0</v>
      </c>
      <c r="J18" s="1"/>
      <c r="K18" s="19"/>
      <c r="L18" s="1"/>
      <c r="M18" s="19"/>
      <c r="N18" s="20">
        <f>SUM(J18+L18)</f>
        <v>0</v>
      </c>
      <c r="O18" s="19"/>
      <c r="P18" s="1"/>
      <c r="Q18" s="19"/>
      <c r="R18" s="20">
        <f>SUM(N18+P18)</f>
        <v>0</v>
      </c>
      <c r="T18" s="39">
        <f>SUM(P18-F18)</f>
        <v>0</v>
      </c>
      <c r="U18" s="14">
        <f>IFERROR(T18/F18,0)</f>
        <v>0</v>
      </c>
      <c r="V18" s="65">
        <f t="shared" ref="V18:V23" si="6">SUM(R18-H18)</f>
        <v>0</v>
      </c>
      <c r="W18" s="66">
        <f t="shared" si="5"/>
        <v>0</v>
      </c>
      <c r="Y18" s="130"/>
      <c r="Z18" s="131"/>
      <c r="AA18" s="131"/>
      <c r="AB18" s="132"/>
    </row>
    <row r="19" spans="1:28" x14ac:dyDescent="0.3">
      <c r="A19" s="37">
        <v>2</v>
      </c>
      <c r="B19" s="38" t="s">
        <v>1</v>
      </c>
      <c r="C19" s="19"/>
      <c r="D19" s="1"/>
      <c r="E19" s="19"/>
      <c r="F19" s="1"/>
      <c r="G19" s="19"/>
      <c r="H19" s="20">
        <f t="shared" ref="H19:H23" si="7">SUM(D19+F19)</f>
        <v>0</v>
      </c>
      <c r="J19" s="1"/>
      <c r="K19" s="19"/>
      <c r="L19" s="1"/>
      <c r="M19" s="19"/>
      <c r="N19" s="20">
        <f t="shared" ref="N19:N23" si="8">SUM(J19+L19)</f>
        <v>0</v>
      </c>
      <c r="O19" s="19"/>
      <c r="P19" s="1"/>
      <c r="Q19" s="19"/>
      <c r="R19" s="20">
        <f t="shared" ref="R19:R23" si="9">SUM(N19+P19)</f>
        <v>0</v>
      </c>
      <c r="T19" s="39">
        <f t="shared" ref="T19:T23" si="10">SUM(P19-F19)</f>
        <v>0</v>
      </c>
      <c r="U19" s="14">
        <f t="shared" ref="U19:U23" si="11">IFERROR(T19/F19,0)</f>
        <v>0</v>
      </c>
      <c r="V19" s="65">
        <f t="shared" si="6"/>
        <v>0</v>
      </c>
      <c r="W19" s="66">
        <f t="shared" si="5"/>
        <v>0</v>
      </c>
      <c r="Y19" s="130"/>
      <c r="Z19" s="131"/>
      <c r="AA19" s="131"/>
      <c r="AB19" s="132"/>
    </row>
    <row r="20" spans="1:28" x14ac:dyDescent="0.3">
      <c r="A20" s="37">
        <v>3</v>
      </c>
      <c r="B20" s="38" t="s">
        <v>18</v>
      </c>
      <c r="C20" s="19"/>
      <c r="D20" s="1"/>
      <c r="E20" s="19"/>
      <c r="F20" s="1"/>
      <c r="G20" s="19"/>
      <c r="H20" s="20">
        <f t="shared" si="7"/>
        <v>0</v>
      </c>
      <c r="J20" s="1"/>
      <c r="K20" s="19"/>
      <c r="L20" s="1"/>
      <c r="M20" s="19"/>
      <c r="N20" s="20">
        <f t="shared" si="8"/>
        <v>0</v>
      </c>
      <c r="O20" s="19"/>
      <c r="P20" s="1"/>
      <c r="Q20" s="19"/>
      <c r="R20" s="20">
        <f t="shared" si="9"/>
        <v>0</v>
      </c>
      <c r="T20" s="39">
        <f t="shared" si="10"/>
        <v>0</v>
      </c>
      <c r="U20" s="14">
        <f t="shared" si="11"/>
        <v>0</v>
      </c>
      <c r="V20" s="65">
        <f t="shared" si="6"/>
        <v>0</v>
      </c>
      <c r="W20" s="66">
        <f t="shared" si="5"/>
        <v>0</v>
      </c>
      <c r="Y20" s="130"/>
      <c r="Z20" s="131"/>
      <c r="AA20" s="131"/>
      <c r="AB20" s="132"/>
    </row>
    <row r="21" spans="1:28" x14ac:dyDescent="0.3">
      <c r="A21" s="37">
        <v>4</v>
      </c>
      <c r="B21" s="38" t="s">
        <v>19</v>
      </c>
      <c r="C21" s="19"/>
      <c r="D21" s="1"/>
      <c r="E21" s="19"/>
      <c r="F21" s="1"/>
      <c r="G21" s="19"/>
      <c r="H21" s="20">
        <f t="shared" si="7"/>
        <v>0</v>
      </c>
      <c r="J21" s="1"/>
      <c r="K21" s="19"/>
      <c r="L21" s="1"/>
      <c r="M21" s="19"/>
      <c r="N21" s="20">
        <f>SUM(J21+L21)</f>
        <v>0</v>
      </c>
      <c r="O21" s="19"/>
      <c r="P21" s="1"/>
      <c r="Q21" s="19"/>
      <c r="R21" s="20">
        <f t="shared" si="9"/>
        <v>0</v>
      </c>
      <c r="T21" s="39">
        <f t="shared" si="10"/>
        <v>0</v>
      </c>
      <c r="U21" s="14">
        <f t="shared" si="11"/>
        <v>0</v>
      </c>
      <c r="V21" s="65">
        <f t="shared" si="6"/>
        <v>0</v>
      </c>
      <c r="W21" s="66">
        <f t="shared" si="5"/>
        <v>0</v>
      </c>
      <c r="Y21" s="130"/>
      <c r="Z21" s="131"/>
      <c r="AA21" s="131"/>
      <c r="AB21" s="132"/>
    </row>
    <row r="22" spans="1:28" x14ac:dyDescent="0.3">
      <c r="A22" s="37">
        <v>5</v>
      </c>
      <c r="B22" s="38" t="s">
        <v>20</v>
      </c>
      <c r="C22" s="19"/>
      <c r="D22" s="1"/>
      <c r="E22" s="19"/>
      <c r="F22" s="1"/>
      <c r="G22" s="19"/>
      <c r="H22" s="20">
        <f t="shared" si="7"/>
        <v>0</v>
      </c>
      <c r="J22" s="1"/>
      <c r="K22" s="19"/>
      <c r="L22" s="1"/>
      <c r="M22" s="19"/>
      <c r="N22" s="20">
        <f t="shared" si="8"/>
        <v>0</v>
      </c>
      <c r="O22" s="19"/>
      <c r="P22" s="1"/>
      <c r="Q22" s="19"/>
      <c r="R22" s="20">
        <f t="shared" si="9"/>
        <v>0</v>
      </c>
      <c r="T22" s="39">
        <f t="shared" si="10"/>
        <v>0</v>
      </c>
      <c r="U22" s="14">
        <f t="shared" si="11"/>
        <v>0</v>
      </c>
      <c r="V22" s="65">
        <f t="shared" si="6"/>
        <v>0</v>
      </c>
      <c r="W22" s="66">
        <f t="shared" si="5"/>
        <v>0</v>
      </c>
      <c r="Y22" s="130"/>
      <c r="Z22" s="131"/>
      <c r="AA22" s="131"/>
      <c r="AB22" s="132"/>
    </row>
    <row r="23" spans="1:28" x14ac:dyDescent="0.3">
      <c r="A23" s="37">
        <v>6</v>
      </c>
      <c r="B23" s="40" t="s">
        <v>21</v>
      </c>
      <c r="C23" s="19"/>
      <c r="D23" s="4"/>
      <c r="E23" s="19"/>
      <c r="F23" s="4"/>
      <c r="G23" s="19"/>
      <c r="H23" s="41">
        <f t="shared" si="7"/>
        <v>0</v>
      </c>
      <c r="J23" s="4"/>
      <c r="K23" s="19"/>
      <c r="L23" s="4"/>
      <c r="M23" s="19"/>
      <c r="N23" s="41">
        <f t="shared" si="8"/>
        <v>0</v>
      </c>
      <c r="O23" s="19"/>
      <c r="P23" s="4"/>
      <c r="Q23" s="19"/>
      <c r="R23" s="41">
        <f t="shared" si="9"/>
        <v>0</v>
      </c>
      <c r="T23" s="42">
        <f t="shared" si="10"/>
        <v>0</v>
      </c>
      <c r="U23" s="15">
        <f t="shared" si="11"/>
        <v>0</v>
      </c>
      <c r="V23" s="67">
        <f t="shared" si="6"/>
        <v>0</v>
      </c>
      <c r="W23" s="68">
        <f t="shared" si="5"/>
        <v>0</v>
      </c>
      <c r="Y23" s="133"/>
      <c r="Z23" s="134"/>
      <c r="AA23" s="134"/>
      <c r="AB23" s="135"/>
    </row>
    <row r="25" spans="1:28" x14ac:dyDescent="0.3">
      <c r="A25" s="31" t="s">
        <v>22</v>
      </c>
      <c r="B25" s="32"/>
      <c r="C25" s="19"/>
      <c r="D25" s="81">
        <f>SUM(D26:D48)</f>
        <v>0</v>
      </c>
      <c r="E25" s="34"/>
      <c r="F25" s="33">
        <f>SUM(F26:F48)</f>
        <v>0</v>
      </c>
      <c r="G25" s="34"/>
      <c r="H25" s="35">
        <f>SUM(H26:H48)</f>
        <v>0</v>
      </c>
      <c r="J25" s="81">
        <f>SUM(J26:J48)</f>
        <v>0</v>
      </c>
      <c r="K25" s="34"/>
      <c r="L25" s="81">
        <f>SUM(L26:L48)</f>
        <v>0</v>
      </c>
      <c r="M25" s="34"/>
      <c r="N25" s="81">
        <f>SUM(N26:N48)</f>
        <v>0</v>
      </c>
      <c r="O25" s="34"/>
      <c r="P25" s="33">
        <f>SUM(P26:P48)</f>
        <v>0</v>
      </c>
      <c r="Q25" s="34"/>
      <c r="R25" s="35">
        <f>SUM(R26:R48)</f>
        <v>0</v>
      </c>
      <c r="T25" s="35">
        <f>SUM(T26:T48)</f>
        <v>0</v>
      </c>
      <c r="U25" s="11">
        <f>IFERROR(T25/F25,0)</f>
        <v>0</v>
      </c>
      <c r="V25" s="35">
        <f>SUM(V26:V48)</f>
        <v>0</v>
      </c>
      <c r="W25" s="11">
        <f t="shared" ref="W25:W48" si="12">IFERROR(V25/H25,0)</f>
        <v>0</v>
      </c>
      <c r="Y25" s="139" t="s">
        <v>22</v>
      </c>
      <c r="Z25" s="140"/>
      <c r="AA25" s="140"/>
      <c r="AB25" s="141"/>
    </row>
    <row r="26" spans="1:28" x14ac:dyDescent="0.3">
      <c r="A26" s="37">
        <v>10</v>
      </c>
      <c r="B26" s="38" t="s">
        <v>111</v>
      </c>
      <c r="C26" s="19"/>
      <c r="D26" s="1"/>
      <c r="E26" s="19"/>
      <c r="F26" s="1"/>
      <c r="G26" s="19"/>
      <c r="H26" s="20">
        <f>SUM(D26+F26)</f>
        <v>0</v>
      </c>
      <c r="J26" s="1"/>
      <c r="K26" s="19"/>
      <c r="L26" s="1"/>
      <c r="M26" s="19"/>
      <c r="N26" s="20">
        <f>SUM(J26+L26)</f>
        <v>0</v>
      </c>
      <c r="O26" s="19"/>
      <c r="P26" s="1"/>
      <c r="Q26" s="19"/>
      <c r="R26" s="20">
        <f>SUM(N26+P26)</f>
        <v>0</v>
      </c>
      <c r="T26" s="39">
        <f>SUM(P26-F26)</f>
        <v>0</v>
      </c>
      <c r="U26" s="14">
        <f>IFERROR(T26/F26,0)</f>
        <v>0</v>
      </c>
      <c r="V26" s="65">
        <f t="shared" ref="V26:V48" si="13">SUM(R26-H26)</f>
        <v>0</v>
      </c>
      <c r="W26" s="66">
        <f t="shared" si="12"/>
        <v>0</v>
      </c>
      <c r="Y26" s="172"/>
      <c r="Z26" s="143"/>
      <c r="AA26" s="143"/>
      <c r="AB26" s="144"/>
    </row>
    <row r="27" spans="1:28" x14ac:dyDescent="0.3">
      <c r="A27" s="37">
        <v>11</v>
      </c>
      <c r="B27" s="38" t="s">
        <v>92</v>
      </c>
      <c r="C27" s="19"/>
      <c r="D27" s="1"/>
      <c r="E27" s="19"/>
      <c r="F27" s="1"/>
      <c r="G27" s="19"/>
      <c r="H27" s="20">
        <f t="shared" ref="H27:H48" si="14">SUM(D27+F27)</f>
        <v>0</v>
      </c>
      <c r="J27" s="1"/>
      <c r="K27" s="19"/>
      <c r="L27" s="1"/>
      <c r="M27" s="19"/>
      <c r="N27" s="20">
        <f t="shared" ref="N27:N48" si="15">SUM(J27+L27)</f>
        <v>0</v>
      </c>
      <c r="O27" s="19"/>
      <c r="P27" s="1"/>
      <c r="Q27" s="19"/>
      <c r="R27" s="20">
        <f t="shared" ref="R27:R48" si="16">SUM(N27+P27)</f>
        <v>0</v>
      </c>
      <c r="T27" s="39">
        <f t="shared" ref="T27:T47" si="17">SUM(P27-F27)</f>
        <v>0</v>
      </c>
      <c r="U27" s="14">
        <f t="shared" ref="U27:U47" si="18">IFERROR(T27/F27,0)</f>
        <v>0</v>
      </c>
      <c r="V27" s="65">
        <f t="shared" si="13"/>
        <v>0</v>
      </c>
      <c r="W27" s="66">
        <f t="shared" si="12"/>
        <v>0</v>
      </c>
      <c r="Y27" s="130"/>
      <c r="Z27" s="131"/>
      <c r="AA27" s="131"/>
      <c r="AB27" s="132"/>
    </row>
    <row r="28" spans="1:28" x14ac:dyDescent="0.3">
      <c r="A28" s="37">
        <v>12</v>
      </c>
      <c r="B28" s="38" t="s">
        <v>25</v>
      </c>
      <c r="C28" s="19"/>
      <c r="D28" s="1"/>
      <c r="E28" s="19"/>
      <c r="F28" s="1"/>
      <c r="G28" s="19"/>
      <c r="H28" s="20">
        <f t="shared" si="14"/>
        <v>0</v>
      </c>
      <c r="J28" s="1"/>
      <c r="K28" s="19"/>
      <c r="L28" s="1"/>
      <c r="M28" s="19"/>
      <c r="N28" s="20">
        <f>SUM(J28+L28)</f>
        <v>0</v>
      </c>
      <c r="O28" s="19"/>
      <c r="P28" s="1"/>
      <c r="Q28" s="19"/>
      <c r="R28" s="20">
        <f t="shared" si="16"/>
        <v>0</v>
      </c>
      <c r="T28" s="39">
        <f t="shared" si="17"/>
        <v>0</v>
      </c>
      <c r="U28" s="14">
        <f t="shared" si="18"/>
        <v>0</v>
      </c>
      <c r="V28" s="65">
        <f t="shared" si="13"/>
        <v>0</v>
      </c>
      <c r="W28" s="66">
        <f t="shared" si="12"/>
        <v>0</v>
      </c>
      <c r="Y28" s="130"/>
      <c r="Z28" s="131"/>
      <c r="AA28" s="131"/>
      <c r="AB28" s="132"/>
    </row>
    <row r="29" spans="1:28" x14ac:dyDescent="0.3">
      <c r="A29" s="37">
        <v>13</v>
      </c>
      <c r="B29" s="38" t="s">
        <v>93</v>
      </c>
      <c r="C29" s="19"/>
      <c r="D29" s="1"/>
      <c r="E29" s="19"/>
      <c r="F29" s="1"/>
      <c r="G29" s="19"/>
      <c r="H29" s="20">
        <f t="shared" si="14"/>
        <v>0</v>
      </c>
      <c r="J29" s="1"/>
      <c r="K29" s="19"/>
      <c r="L29" s="1"/>
      <c r="M29" s="19"/>
      <c r="N29" s="20">
        <f t="shared" si="15"/>
        <v>0</v>
      </c>
      <c r="O29" s="19"/>
      <c r="P29" s="1"/>
      <c r="Q29" s="19"/>
      <c r="R29" s="20">
        <f t="shared" si="16"/>
        <v>0</v>
      </c>
      <c r="T29" s="39">
        <f t="shared" si="17"/>
        <v>0</v>
      </c>
      <c r="U29" s="14">
        <f t="shared" si="18"/>
        <v>0</v>
      </c>
      <c r="V29" s="65">
        <f t="shared" si="13"/>
        <v>0</v>
      </c>
      <c r="W29" s="66">
        <f t="shared" si="12"/>
        <v>0</v>
      </c>
      <c r="Y29" s="130"/>
      <c r="Z29" s="131"/>
      <c r="AA29" s="131"/>
      <c r="AB29" s="132"/>
    </row>
    <row r="30" spans="1:28" x14ac:dyDescent="0.3">
      <c r="A30" s="37">
        <v>14</v>
      </c>
      <c r="B30" s="38" t="s">
        <v>94</v>
      </c>
      <c r="C30" s="19"/>
      <c r="D30" s="1"/>
      <c r="E30" s="19"/>
      <c r="F30" s="1"/>
      <c r="G30" s="19"/>
      <c r="H30" s="20">
        <f t="shared" si="14"/>
        <v>0</v>
      </c>
      <c r="J30" s="1"/>
      <c r="K30" s="19"/>
      <c r="L30" s="1"/>
      <c r="M30" s="19"/>
      <c r="N30" s="20">
        <f t="shared" si="15"/>
        <v>0</v>
      </c>
      <c r="O30" s="19"/>
      <c r="P30" s="1"/>
      <c r="Q30" s="19"/>
      <c r="R30" s="20">
        <f t="shared" si="16"/>
        <v>0</v>
      </c>
      <c r="T30" s="39">
        <f t="shared" si="17"/>
        <v>0</v>
      </c>
      <c r="U30" s="14">
        <f t="shared" si="18"/>
        <v>0</v>
      </c>
      <c r="V30" s="65">
        <f t="shared" si="13"/>
        <v>0</v>
      </c>
      <c r="W30" s="66">
        <f t="shared" si="12"/>
        <v>0</v>
      </c>
      <c r="Y30" s="130"/>
      <c r="Z30" s="131"/>
      <c r="AA30" s="131"/>
      <c r="AB30" s="132"/>
    </row>
    <row r="31" spans="1:28" x14ac:dyDescent="0.3">
      <c r="A31" s="37">
        <v>15</v>
      </c>
      <c r="B31" s="38" t="s">
        <v>95</v>
      </c>
      <c r="C31" s="19"/>
      <c r="D31" s="1"/>
      <c r="E31" s="19"/>
      <c r="F31" s="1"/>
      <c r="G31" s="19"/>
      <c r="H31" s="20">
        <f t="shared" si="14"/>
        <v>0</v>
      </c>
      <c r="J31" s="1"/>
      <c r="K31" s="19"/>
      <c r="L31" s="1"/>
      <c r="M31" s="19"/>
      <c r="N31" s="20">
        <f t="shared" si="15"/>
        <v>0</v>
      </c>
      <c r="O31" s="19"/>
      <c r="P31" s="1"/>
      <c r="Q31" s="19"/>
      <c r="R31" s="20">
        <f t="shared" si="16"/>
        <v>0</v>
      </c>
      <c r="T31" s="39">
        <f t="shared" si="17"/>
        <v>0</v>
      </c>
      <c r="U31" s="14">
        <f t="shared" si="18"/>
        <v>0</v>
      </c>
      <c r="V31" s="65">
        <f t="shared" si="13"/>
        <v>0</v>
      </c>
      <c r="W31" s="66">
        <f t="shared" si="12"/>
        <v>0</v>
      </c>
      <c r="Y31" s="130"/>
      <c r="Z31" s="131"/>
      <c r="AA31" s="131"/>
      <c r="AB31" s="132"/>
    </row>
    <row r="32" spans="1:28" x14ac:dyDescent="0.3">
      <c r="A32" s="37">
        <v>18</v>
      </c>
      <c r="B32" s="38" t="s">
        <v>96</v>
      </c>
      <c r="C32" s="19"/>
      <c r="D32" s="1"/>
      <c r="E32" s="19"/>
      <c r="F32" s="1"/>
      <c r="G32" s="19"/>
      <c r="H32" s="20">
        <f t="shared" si="14"/>
        <v>0</v>
      </c>
      <c r="J32" s="1"/>
      <c r="K32" s="19"/>
      <c r="L32" s="1"/>
      <c r="M32" s="19"/>
      <c r="N32" s="20">
        <f t="shared" si="15"/>
        <v>0</v>
      </c>
      <c r="O32" s="19"/>
      <c r="P32" s="1"/>
      <c r="Q32" s="19"/>
      <c r="R32" s="20">
        <f t="shared" si="16"/>
        <v>0</v>
      </c>
      <c r="T32" s="39">
        <f t="shared" si="17"/>
        <v>0</v>
      </c>
      <c r="U32" s="14">
        <f t="shared" si="18"/>
        <v>0</v>
      </c>
      <c r="V32" s="65">
        <f t="shared" si="13"/>
        <v>0</v>
      </c>
      <c r="W32" s="66">
        <f t="shared" si="12"/>
        <v>0</v>
      </c>
      <c r="Y32" s="130"/>
      <c r="Z32" s="131"/>
      <c r="AA32" s="131"/>
      <c r="AB32" s="132"/>
    </row>
    <row r="33" spans="1:28" x14ac:dyDescent="0.3">
      <c r="A33" s="37">
        <v>19</v>
      </c>
      <c r="B33" s="38" t="s">
        <v>97</v>
      </c>
      <c r="C33" s="19"/>
      <c r="D33" s="1"/>
      <c r="E33" s="19"/>
      <c r="F33" s="1"/>
      <c r="G33" s="19"/>
      <c r="H33" s="20">
        <f t="shared" si="14"/>
        <v>0</v>
      </c>
      <c r="J33" s="1"/>
      <c r="K33" s="19"/>
      <c r="L33" s="1"/>
      <c r="M33" s="19"/>
      <c r="N33" s="20">
        <f t="shared" si="15"/>
        <v>0</v>
      </c>
      <c r="O33" s="19"/>
      <c r="P33" s="1"/>
      <c r="Q33" s="19"/>
      <c r="R33" s="20">
        <f t="shared" si="16"/>
        <v>0</v>
      </c>
      <c r="T33" s="39">
        <f t="shared" si="17"/>
        <v>0</v>
      </c>
      <c r="U33" s="14">
        <f t="shared" si="18"/>
        <v>0</v>
      </c>
      <c r="V33" s="65">
        <f t="shared" si="13"/>
        <v>0</v>
      </c>
      <c r="W33" s="66">
        <f t="shared" si="12"/>
        <v>0</v>
      </c>
      <c r="Y33" s="130"/>
      <c r="Z33" s="131"/>
      <c r="AA33" s="131"/>
      <c r="AB33" s="132"/>
    </row>
    <row r="34" spans="1:28" x14ac:dyDescent="0.3">
      <c r="A34" s="37">
        <v>20</v>
      </c>
      <c r="B34" s="38" t="s">
        <v>98</v>
      </c>
      <c r="C34" s="19"/>
      <c r="D34" s="1"/>
      <c r="E34" s="19"/>
      <c r="F34" s="1"/>
      <c r="G34" s="19"/>
      <c r="H34" s="20">
        <f t="shared" si="14"/>
        <v>0</v>
      </c>
      <c r="J34" s="1"/>
      <c r="K34" s="19"/>
      <c r="L34" s="1"/>
      <c r="M34" s="19"/>
      <c r="N34" s="20">
        <f t="shared" si="15"/>
        <v>0</v>
      </c>
      <c r="O34" s="19"/>
      <c r="P34" s="1"/>
      <c r="Q34" s="19"/>
      <c r="R34" s="20">
        <f t="shared" si="16"/>
        <v>0</v>
      </c>
      <c r="T34" s="39">
        <f t="shared" si="17"/>
        <v>0</v>
      </c>
      <c r="U34" s="14">
        <f t="shared" si="18"/>
        <v>0</v>
      </c>
      <c r="V34" s="65">
        <f t="shared" si="13"/>
        <v>0</v>
      </c>
      <c r="W34" s="66">
        <f t="shared" si="12"/>
        <v>0</v>
      </c>
      <c r="Y34" s="130"/>
      <c r="Z34" s="131"/>
      <c r="AA34" s="131"/>
      <c r="AB34" s="132"/>
    </row>
    <row r="35" spans="1:28" x14ac:dyDescent="0.3">
      <c r="A35" s="37">
        <v>21</v>
      </c>
      <c r="B35" s="38" t="s">
        <v>99</v>
      </c>
      <c r="C35" s="19"/>
      <c r="D35" s="1"/>
      <c r="E35" s="19"/>
      <c r="F35" s="1"/>
      <c r="G35" s="19"/>
      <c r="H35" s="20">
        <f t="shared" si="14"/>
        <v>0</v>
      </c>
      <c r="J35" s="1"/>
      <c r="K35" s="19"/>
      <c r="L35" s="1"/>
      <c r="M35" s="19"/>
      <c r="N35" s="20">
        <f t="shared" si="15"/>
        <v>0</v>
      </c>
      <c r="O35" s="19"/>
      <c r="P35" s="1"/>
      <c r="Q35" s="19"/>
      <c r="R35" s="20">
        <f t="shared" si="16"/>
        <v>0</v>
      </c>
      <c r="T35" s="39">
        <f t="shared" si="17"/>
        <v>0</v>
      </c>
      <c r="U35" s="14">
        <f t="shared" si="18"/>
        <v>0</v>
      </c>
      <c r="V35" s="65">
        <f t="shared" si="13"/>
        <v>0</v>
      </c>
      <c r="W35" s="66">
        <f t="shared" si="12"/>
        <v>0</v>
      </c>
      <c r="Y35" s="130"/>
      <c r="Z35" s="131"/>
      <c r="AA35" s="131"/>
      <c r="AB35" s="132"/>
    </row>
    <row r="36" spans="1:28" x14ac:dyDescent="0.3">
      <c r="A36" s="37">
        <v>22</v>
      </c>
      <c r="B36" s="38" t="s">
        <v>35</v>
      </c>
      <c r="C36" s="19"/>
      <c r="D36" s="1"/>
      <c r="E36" s="19"/>
      <c r="F36" s="1"/>
      <c r="G36" s="19"/>
      <c r="H36" s="20">
        <f t="shared" si="14"/>
        <v>0</v>
      </c>
      <c r="J36" s="1"/>
      <c r="K36" s="19"/>
      <c r="L36" s="1"/>
      <c r="M36" s="19"/>
      <c r="N36" s="20">
        <f t="shared" si="15"/>
        <v>0</v>
      </c>
      <c r="O36" s="19"/>
      <c r="P36" s="1"/>
      <c r="Q36" s="19"/>
      <c r="R36" s="20">
        <f t="shared" si="16"/>
        <v>0</v>
      </c>
      <c r="T36" s="39">
        <f t="shared" si="17"/>
        <v>0</v>
      </c>
      <c r="U36" s="14">
        <f t="shared" si="18"/>
        <v>0</v>
      </c>
      <c r="V36" s="65">
        <f t="shared" si="13"/>
        <v>0</v>
      </c>
      <c r="W36" s="66">
        <f t="shared" si="12"/>
        <v>0</v>
      </c>
      <c r="Y36" s="130"/>
      <c r="Z36" s="131"/>
      <c r="AA36" s="131"/>
      <c r="AB36" s="132"/>
    </row>
    <row r="37" spans="1:28" x14ac:dyDescent="0.3">
      <c r="A37" s="37">
        <v>26</v>
      </c>
      <c r="B37" s="38" t="s">
        <v>100</v>
      </c>
      <c r="C37" s="19"/>
      <c r="D37" s="1"/>
      <c r="E37" s="19"/>
      <c r="F37" s="1"/>
      <c r="G37" s="19"/>
      <c r="H37" s="20">
        <f t="shared" si="14"/>
        <v>0</v>
      </c>
      <c r="J37" s="1"/>
      <c r="K37" s="19"/>
      <c r="L37" s="1"/>
      <c r="M37" s="19"/>
      <c r="N37" s="20">
        <f t="shared" si="15"/>
        <v>0</v>
      </c>
      <c r="O37" s="19"/>
      <c r="P37" s="1"/>
      <c r="Q37" s="19"/>
      <c r="R37" s="20">
        <f t="shared" si="16"/>
        <v>0</v>
      </c>
      <c r="T37" s="39">
        <f t="shared" si="17"/>
        <v>0</v>
      </c>
      <c r="U37" s="14">
        <f t="shared" si="18"/>
        <v>0</v>
      </c>
      <c r="V37" s="65">
        <f t="shared" si="13"/>
        <v>0</v>
      </c>
      <c r="W37" s="66">
        <f t="shared" si="12"/>
        <v>0</v>
      </c>
      <c r="Y37" s="130"/>
      <c r="Z37" s="131"/>
      <c r="AA37" s="131"/>
      <c r="AB37" s="132"/>
    </row>
    <row r="38" spans="1:28" x14ac:dyDescent="0.3">
      <c r="A38" s="37">
        <v>27</v>
      </c>
      <c r="B38" s="38" t="s">
        <v>40</v>
      </c>
      <c r="C38" s="19"/>
      <c r="D38" s="1"/>
      <c r="E38" s="19"/>
      <c r="F38" s="1"/>
      <c r="G38" s="19"/>
      <c r="H38" s="20">
        <f t="shared" si="14"/>
        <v>0</v>
      </c>
      <c r="J38" s="1"/>
      <c r="K38" s="19"/>
      <c r="L38" s="1"/>
      <c r="M38" s="19"/>
      <c r="N38" s="20">
        <f t="shared" si="15"/>
        <v>0</v>
      </c>
      <c r="O38" s="19"/>
      <c r="P38" s="1"/>
      <c r="Q38" s="19"/>
      <c r="R38" s="20">
        <f t="shared" si="16"/>
        <v>0</v>
      </c>
      <c r="T38" s="39">
        <f t="shared" si="17"/>
        <v>0</v>
      </c>
      <c r="U38" s="14">
        <f t="shared" si="18"/>
        <v>0</v>
      </c>
      <c r="V38" s="65">
        <f t="shared" si="13"/>
        <v>0</v>
      </c>
      <c r="W38" s="66">
        <f t="shared" si="12"/>
        <v>0</v>
      </c>
      <c r="Y38" s="130"/>
      <c r="Z38" s="131"/>
      <c r="AA38" s="131"/>
      <c r="AB38" s="132"/>
    </row>
    <row r="39" spans="1:28" x14ac:dyDescent="0.3">
      <c r="A39" s="37">
        <v>28</v>
      </c>
      <c r="B39" s="38" t="s">
        <v>41</v>
      </c>
      <c r="C39" s="19"/>
      <c r="D39" s="1"/>
      <c r="E39" s="19"/>
      <c r="F39" s="1"/>
      <c r="G39" s="19"/>
      <c r="H39" s="20">
        <f t="shared" si="14"/>
        <v>0</v>
      </c>
      <c r="J39" s="1"/>
      <c r="K39" s="19"/>
      <c r="L39" s="1"/>
      <c r="M39" s="19"/>
      <c r="N39" s="20">
        <f t="shared" si="15"/>
        <v>0</v>
      </c>
      <c r="O39" s="19"/>
      <c r="P39" s="1"/>
      <c r="Q39" s="19"/>
      <c r="R39" s="20">
        <f t="shared" si="16"/>
        <v>0</v>
      </c>
      <c r="T39" s="39">
        <f t="shared" si="17"/>
        <v>0</v>
      </c>
      <c r="U39" s="14">
        <f t="shared" si="18"/>
        <v>0</v>
      </c>
      <c r="V39" s="65">
        <f t="shared" si="13"/>
        <v>0</v>
      </c>
      <c r="W39" s="66">
        <f t="shared" si="12"/>
        <v>0</v>
      </c>
      <c r="Y39" s="130"/>
      <c r="Z39" s="131"/>
      <c r="AA39" s="131"/>
      <c r="AB39" s="132"/>
    </row>
    <row r="40" spans="1:28" x14ac:dyDescent="0.3">
      <c r="A40" s="37">
        <v>29</v>
      </c>
      <c r="B40" s="38" t="s">
        <v>42</v>
      </c>
      <c r="C40" s="19"/>
      <c r="D40" s="1"/>
      <c r="E40" s="19"/>
      <c r="F40" s="1"/>
      <c r="G40" s="19"/>
      <c r="H40" s="20">
        <f t="shared" si="14"/>
        <v>0</v>
      </c>
      <c r="J40" s="1"/>
      <c r="K40" s="19"/>
      <c r="L40" s="1"/>
      <c r="M40" s="19"/>
      <c r="N40" s="20">
        <f t="shared" si="15"/>
        <v>0</v>
      </c>
      <c r="O40" s="19"/>
      <c r="P40" s="1"/>
      <c r="Q40" s="19"/>
      <c r="R40" s="20">
        <f t="shared" si="16"/>
        <v>0</v>
      </c>
      <c r="T40" s="39">
        <f t="shared" si="17"/>
        <v>0</v>
      </c>
      <c r="U40" s="14">
        <f t="shared" si="18"/>
        <v>0</v>
      </c>
      <c r="V40" s="65">
        <f t="shared" si="13"/>
        <v>0</v>
      </c>
      <c r="W40" s="66">
        <f t="shared" si="12"/>
        <v>0</v>
      </c>
      <c r="Y40" s="130"/>
      <c r="Z40" s="131"/>
      <c r="AA40" s="131"/>
      <c r="AB40" s="132"/>
    </row>
    <row r="41" spans="1:28" x14ac:dyDescent="0.3">
      <c r="A41" s="37">
        <v>33</v>
      </c>
      <c r="B41" s="38" t="s">
        <v>110</v>
      </c>
      <c r="C41" s="19"/>
      <c r="D41" s="1"/>
      <c r="E41" s="19"/>
      <c r="F41" s="1"/>
      <c r="G41" s="19"/>
      <c r="H41" s="20">
        <f t="shared" si="14"/>
        <v>0</v>
      </c>
      <c r="J41" s="1"/>
      <c r="K41" s="19"/>
      <c r="L41" s="1"/>
      <c r="M41" s="19"/>
      <c r="N41" s="20">
        <f t="shared" si="15"/>
        <v>0</v>
      </c>
      <c r="O41" s="19"/>
      <c r="P41" s="1"/>
      <c r="Q41" s="19"/>
      <c r="R41" s="20">
        <f t="shared" si="16"/>
        <v>0</v>
      </c>
      <c r="T41" s="39">
        <f t="shared" si="17"/>
        <v>0</v>
      </c>
      <c r="U41" s="14">
        <f t="shared" si="18"/>
        <v>0</v>
      </c>
      <c r="V41" s="65">
        <f t="shared" si="13"/>
        <v>0</v>
      </c>
      <c r="W41" s="66">
        <f t="shared" si="12"/>
        <v>0</v>
      </c>
      <c r="Y41" s="130"/>
      <c r="Z41" s="131"/>
      <c r="AA41" s="131"/>
      <c r="AB41" s="132"/>
    </row>
    <row r="42" spans="1:28" x14ac:dyDescent="0.3">
      <c r="A42" s="37">
        <v>34</v>
      </c>
      <c r="B42" s="38" t="s">
        <v>46</v>
      </c>
      <c r="C42" s="19"/>
      <c r="D42" s="1"/>
      <c r="E42" s="19"/>
      <c r="F42" s="1"/>
      <c r="G42" s="19"/>
      <c r="H42" s="20">
        <f t="shared" si="14"/>
        <v>0</v>
      </c>
      <c r="J42" s="1"/>
      <c r="K42" s="19"/>
      <c r="L42" s="1"/>
      <c r="M42" s="19"/>
      <c r="N42" s="20">
        <f t="shared" si="15"/>
        <v>0</v>
      </c>
      <c r="O42" s="19"/>
      <c r="P42" s="1"/>
      <c r="Q42" s="19"/>
      <c r="R42" s="20">
        <f t="shared" si="16"/>
        <v>0</v>
      </c>
      <c r="T42" s="39">
        <f t="shared" si="17"/>
        <v>0</v>
      </c>
      <c r="U42" s="14">
        <f t="shared" si="18"/>
        <v>0</v>
      </c>
      <c r="V42" s="65">
        <f t="shared" si="13"/>
        <v>0</v>
      </c>
      <c r="W42" s="66">
        <f t="shared" si="12"/>
        <v>0</v>
      </c>
      <c r="Y42" s="130"/>
      <c r="Z42" s="131"/>
      <c r="AA42" s="131"/>
      <c r="AB42" s="132"/>
    </row>
    <row r="43" spans="1:28" x14ac:dyDescent="0.3">
      <c r="A43" s="37">
        <v>35</v>
      </c>
      <c r="B43" s="38" t="s">
        <v>47</v>
      </c>
      <c r="C43" s="19"/>
      <c r="D43" s="1"/>
      <c r="E43" s="19"/>
      <c r="F43" s="1"/>
      <c r="G43" s="19"/>
      <c r="H43" s="20">
        <f t="shared" si="14"/>
        <v>0</v>
      </c>
      <c r="J43" s="1"/>
      <c r="K43" s="19"/>
      <c r="L43" s="1"/>
      <c r="M43" s="19"/>
      <c r="N43" s="20">
        <f t="shared" si="15"/>
        <v>0</v>
      </c>
      <c r="O43" s="19"/>
      <c r="P43" s="1"/>
      <c r="Q43" s="19"/>
      <c r="R43" s="20">
        <f t="shared" si="16"/>
        <v>0</v>
      </c>
      <c r="T43" s="39">
        <f t="shared" si="17"/>
        <v>0</v>
      </c>
      <c r="U43" s="14">
        <f t="shared" si="18"/>
        <v>0</v>
      </c>
      <c r="V43" s="65">
        <f t="shared" si="13"/>
        <v>0</v>
      </c>
      <c r="W43" s="66">
        <f t="shared" si="12"/>
        <v>0</v>
      </c>
      <c r="Y43" s="130"/>
      <c r="Z43" s="131"/>
      <c r="AA43" s="131"/>
      <c r="AB43" s="132"/>
    </row>
    <row r="44" spans="1:28" x14ac:dyDescent="0.3">
      <c r="A44" s="37">
        <v>37</v>
      </c>
      <c r="B44" s="38" t="s">
        <v>101</v>
      </c>
      <c r="C44" s="19"/>
      <c r="D44" s="1"/>
      <c r="E44" s="19"/>
      <c r="F44" s="1"/>
      <c r="G44" s="19"/>
      <c r="H44" s="20">
        <f t="shared" si="14"/>
        <v>0</v>
      </c>
      <c r="J44" s="1"/>
      <c r="K44" s="19"/>
      <c r="L44" s="1"/>
      <c r="M44" s="19"/>
      <c r="N44" s="20">
        <f t="shared" si="15"/>
        <v>0</v>
      </c>
      <c r="O44" s="19"/>
      <c r="P44" s="1"/>
      <c r="Q44" s="19"/>
      <c r="R44" s="20">
        <f t="shared" si="16"/>
        <v>0</v>
      </c>
      <c r="T44" s="39">
        <f t="shared" si="17"/>
        <v>0</v>
      </c>
      <c r="U44" s="14">
        <f t="shared" si="18"/>
        <v>0</v>
      </c>
      <c r="V44" s="65">
        <f t="shared" si="13"/>
        <v>0</v>
      </c>
      <c r="W44" s="66">
        <f t="shared" si="12"/>
        <v>0</v>
      </c>
      <c r="Y44" s="130"/>
      <c r="Z44" s="131"/>
      <c r="AA44" s="131"/>
      <c r="AB44" s="132"/>
    </row>
    <row r="45" spans="1:28" x14ac:dyDescent="0.3">
      <c r="A45" s="37">
        <v>45</v>
      </c>
      <c r="B45" s="38" t="s">
        <v>57</v>
      </c>
      <c r="C45" s="19"/>
      <c r="D45" s="1"/>
      <c r="E45" s="19"/>
      <c r="F45" s="1"/>
      <c r="G45" s="19"/>
      <c r="H45" s="20">
        <f t="shared" si="14"/>
        <v>0</v>
      </c>
      <c r="J45" s="1"/>
      <c r="K45" s="19"/>
      <c r="L45" s="1"/>
      <c r="M45" s="19"/>
      <c r="N45" s="20">
        <f t="shared" si="15"/>
        <v>0</v>
      </c>
      <c r="O45" s="19"/>
      <c r="P45" s="1"/>
      <c r="Q45" s="19"/>
      <c r="R45" s="20">
        <f t="shared" si="16"/>
        <v>0</v>
      </c>
      <c r="T45" s="39">
        <f t="shared" si="17"/>
        <v>0</v>
      </c>
      <c r="U45" s="14">
        <f t="shared" si="18"/>
        <v>0</v>
      </c>
      <c r="V45" s="65">
        <f t="shared" si="13"/>
        <v>0</v>
      </c>
      <c r="W45" s="66">
        <f t="shared" si="12"/>
        <v>0</v>
      </c>
      <c r="Y45" s="130"/>
      <c r="Z45" s="131"/>
      <c r="AA45" s="131"/>
      <c r="AB45" s="132"/>
    </row>
    <row r="46" spans="1:28" x14ac:dyDescent="0.3">
      <c r="A46" s="37">
        <v>46</v>
      </c>
      <c r="B46" s="38" t="s">
        <v>58</v>
      </c>
      <c r="C46" s="19"/>
      <c r="D46" s="1"/>
      <c r="E46" s="19"/>
      <c r="F46" s="1"/>
      <c r="G46" s="19"/>
      <c r="H46" s="20">
        <f t="shared" si="14"/>
        <v>0</v>
      </c>
      <c r="J46" s="1"/>
      <c r="K46" s="19"/>
      <c r="L46" s="1"/>
      <c r="M46" s="19"/>
      <c r="N46" s="20">
        <f t="shared" si="15"/>
        <v>0</v>
      </c>
      <c r="O46" s="19"/>
      <c r="P46" s="1"/>
      <c r="Q46" s="19"/>
      <c r="R46" s="20">
        <f t="shared" si="16"/>
        <v>0</v>
      </c>
      <c r="T46" s="39">
        <f t="shared" si="17"/>
        <v>0</v>
      </c>
      <c r="U46" s="14">
        <f t="shared" si="18"/>
        <v>0</v>
      </c>
      <c r="V46" s="65">
        <f t="shared" si="13"/>
        <v>0</v>
      </c>
      <c r="W46" s="66">
        <f t="shared" si="12"/>
        <v>0</v>
      </c>
      <c r="Y46" s="130"/>
      <c r="Z46" s="131"/>
      <c r="AA46" s="131"/>
      <c r="AB46" s="132"/>
    </row>
    <row r="47" spans="1:28" x14ac:dyDescent="0.3">
      <c r="A47" s="37">
        <v>50</v>
      </c>
      <c r="B47" s="43" t="s">
        <v>62</v>
      </c>
      <c r="C47" s="19"/>
      <c r="D47" s="5"/>
      <c r="E47" s="19"/>
      <c r="F47" s="5"/>
      <c r="G47" s="19"/>
      <c r="H47" s="20">
        <f t="shared" si="14"/>
        <v>0</v>
      </c>
      <c r="J47" s="5"/>
      <c r="K47" s="19"/>
      <c r="L47" s="5"/>
      <c r="M47" s="19"/>
      <c r="N47" s="20">
        <f t="shared" si="15"/>
        <v>0</v>
      </c>
      <c r="O47" s="19"/>
      <c r="P47" s="5"/>
      <c r="Q47" s="19"/>
      <c r="R47" s="20">
        <f>SUM(N47+P47)</f>
        <v>0</v>
      </c>
      <c r="T47" s="39">
        <f t="shared" si="17"/>
        <v>0</v>
      </c>
      <c r="U47" s="14">
        <f t="shared" si="18"/>
        <v>0</v>
      </c>
      <c r="V47" s="65">
        <f t="shared" si="13"/>
        <v>0</v>
      </c>
      <c r="W47" s="66">
        <f t="shared" si="12"/>
        <v>0</v>
      </c>
      <c r="Y47" s="130"/>
      <c r="Z47" s="131"/>
      <c r="AA47" s="131"/>
      <c r="AB47" s="132"/>
    </row>
    <row r="48" spans="1:28" x14ac:dyDescent="0.3">
      <c r="A48" s="37">
        <v>51</v>
      </c>
      <c r="B48" s="40" t="s">
        <v>63</v>
      </c>
      <c r="C48" s="19"/>
      <c r="D48" s="4"/>
      <c r="E48" s="19"/>
      <c r="F48" s="4"/>
      <c r="G48" s="19"/>
      <c r="H48" s="41">
        <f t="shared" si="14"/>
        <v>0</v>
      </c>
      <c r="J48" s="4"/>
      <c r="K48" s="19"/>
      <c r="L48" s="4"/>
      <c r="M48" s="19"/>
      <c r="N48" s="41">
        <f t="shared" si="15"/>
        <v>0</v>
      </c>
      <c r="O48" s="19"/>
      <c r="P48" s="4"/>
      <c r="Q48" s="19"/>
      <c r="R48" s="41">
        <f t="shared" si="16"/>
        <v>0</v>
      </c>
      <c r="T48" s="42">
        <f>SUM(P48-F48)</f>
        <v>0</v>
      </c>
      <c r="U48" s="15">
        <f>IFERROR(T48/F48,0)</f>
        <v>0</v>
      </c>
      <c r="V48" s="67">
        <f t="shared" si="13"/>
        <v>0</v>
      </c>
      <c r="W48" s="68">
        <f t="shared" si="12"/>
        <v>0</v>
      </c>
      <c r="Y48" s="133"/>
      <c r="Z48" s="134"/>
      <c r="AA48" s="134"/>
      <c r="AB48" s="135"/>
    </row>
    <row r="50" spans="1:28" x14ac:dyDescent="0.3">
      <c r="A50" s="31" t="s">
        <v>64</v>
      </c>
      <c r="B50" s="32"/>
      <c r="C50" s="19"/>
      <c r="D50" s="81">
        <f>SUM(D51:D60)</f>
        <v>0</v>
      </c>
      <c r="E50" s="34"/>
      <c r="F50" s="33">
        <f>SUM(F51:F60)</f>
        <v>0</v>
      </c>
      <c r="G50" s="34"/>
      <c r="H50" s="35">
        <f>SUM(H51:H60)</f>
        <v>0</v>
      </c>
      <c r="J50" s="81">
        <f>SUM(J51:J60)</f>
        <v>0</v>
      </c>
      <c r="K50" s="34"/>
      <c r="L50" s="81">
        <f>SUM(L51:L60)</f>
        <v>0</v>
      </c>
      <c r="M50" s="34"/>
      <c r="N50" s="81">
        <f>SUM(N51:N60)</f>
        <v>0</v>
      </c>
      <c r="O50" s="34"/>
      <c r="P50" s="33">
        <f>SUM(P51:P60)</f>
        <v>0</v>
      </c>
      <c r="Q50" s="34"/>
      <c r="R50" s="35">
        <f>SUM(R51:R60)</f>
        <v>0</v>
      </c>
      <c r="T50" s="35">
        <f>SUM(T51:T60)</f>
        <v>0</v>
      </c>
      <c r="U50" s="11">
        <f>IFERROR(T50/F50,0)</f>
        <v>0</v>
      </c>
      <c r="V50" s="35">
        <f>SUM(V51:V60)</f>
        <v>0</v>
      </c>
      <c r="W50" s="11">
        <f t="shared" ref="W50:W60" si="19">IFERROR(V50/H50,0)</f>
        <v>0</v>
      </c>
      <c r="Y50" s="119" t="s">
        <v>64</v>
      </c>
      <c r="Z50" s="120"/>
      <c r="AA50" s="120"/>
      <c r="AB50" s="121"/>
    </row>
    <row r="51" spans="1:28" x14ac:dyDescent="0.3">
      <c r="A51" s="37">
        <v>60</v>
      </c>
      <c r="B51" s="38" t="s">
        <v>65</v>
      </c>
      <c r="C51" s="19"/>
      <c r="D51" s="1"/>
      <c r="E51" s="19"/>
      <c r="F51" s="1"/>
      <c r="G51" s="19"/>
      <c r="H51" s="20">
        <f>SUM(D51+F51)</f>
        <v>0</v>
      </c>
      <c r="J51" s="1"/>
      <c r="K51" s="19"/>
      <c r="L51" s="1"/>
      <c r="M51" s="19"/>
      <c r="N51" s="20">
        <f>SUM(J51+L51)</f>
        <v>0</v>
      </c>
      <c r="O51" s="19"/>
      <c r="P51" s="1"/>
      <c r="Q51" s="19"/>
      <c r="R51" s="20">
        <f>SUM(N51+P51)</f>
        <v>0</v>
      </c>
      <c r="T51" s="39">
        <f>SUM(P51-F51)</f>
        <v>0</v>
      </c>
      <c r="U51" s="14">
        <f>IFERROR(T51/F51,0)</f>
        <v>0</v>
      </c>
      <c r="V51" s="65">
        <f t="shared" ref="V51:V60" si="20">SUM(R51-H51)</f>
        <v>0</v>
      </c>
      <c r="W51" s="66">
        <f t="shared" si="19"/>
        <v>0</v>
      </c>
      <c r="Y51" s="142"/>
      <c r="Z51" s="143"/>
      <c r="AA51" s="143"/>
      <c r="AB51" s="144"/>
    </row>
    <row r="52" spans="1:28" x14ac:dyDescent="0.3">
      <c r="A52" s="37">
        <v>61</v>
      </c>
      <c r="B52" s="38" t="s">
        <v>66</v>
      </c>
      <c r="C52" s="19"/>
      <c r="D52" s="1"/>
      <c r="E52" s="19"/>
      <c r="F52" s="1"/>
      <c r="G52" s="19"/>
      <c r="H52" s="20">
        <f t="shared" ref="H52:H60" si="21">SUM(D52+F52)</f>
        <v>0</v>
      </c>
      <c r="J52" s="1"/>
      <c r="K52" s="19"/>
      <c r="L52" s="1"/>
      <c r="M52" s="19"/>
      <c r="N52" s="20">
        <f t="shared" ref="N52:N60" si="22">SUM(J52+L52)</f>
        <v>0</v>
      </c>
      <c r="O52" s="19"/>
      <c r="P52" s="1"/>
      <c r="Q52" s="19"/>
      <c r="R52" s="20">
        <f t="shared" ref="R52:R60" si="23">SUM(N52+P52)</f>
        <v>0</v>
      </c>
      <c r="T52" s="39">
        <f t="shared" ref="T52:T59" si="24">SUM(P52-F52)</f>
        <v>0</v>
      </c>
      <c r="U52" s="14">
        <f t="shared" ref="U52:U59" si="25">IFERROR(T52/F52,0)</f>
        <v>0</v>
      </c>
      <c r="V52" s="65">
        <f t="shared" si="20"/>
        <v>0</v>
      </c>
      <c r="W52" s="66">
        <f t="shared" si="19"/>
        <v>0</v>
      </c>
      <c r="Y52" s="130"/>
      <c r="Z52" s="131"/>
      <c r="AA52" s="131"/>
      <c r="AB52" s="132"/>
    </row>
    <row r="53" spans="1:28" x14ac:dyDescent="0.3">
      <c r="A53" s="37">
        <v>62</v>
      </c>
      <c r="B53" s="106" t="s">
        <v>113</v>
      </c>
      <c r="C53" s="19"/>
      <c r="D53" s="1"/>
      <c r="E53" s="19"/>
      <c r="F53" s="1"/>
      <c r="G53" s="19"/>
      <c r="H53" s="20">
        <f t="shared" si="21"/>
        <v>0</v>
      </c>
      <c r="J53" s="1"/>
      <c r="K53" s="19"/>
      <c r="L53" s="1"/>
      <c r="M53" s="19"/>
      <c r="N53" s="20">
        <f t="shared" si="22"/>
        <v>0</v>
      </c>
      <c r="O53" s="19"/>
      <c r="P53" s="1"/>
      <c r="Q53" s="19"/>
      <c r="R53" s="20">
        <f t="shared" si="23"/>
        <v>0</v>
      </c>
      <c r="T53" s="39">
        <f t="shared" si="24"/>
        <v>0</v>
      </c>
      <c r="U53" s="14">
        <f t="shared" si="25"/>
        <v>0</v>
      </c>
      <c r="V53" s="65">
        <f t="shared" si="20"/>
        <v>0</v>
      </c>
      <c r="W53" s="66">
        <f t="shared" si="19"/>
        <v>0</v>
      </c>
      <c r="Y53" s="130"/>
      <c r="Z53" s="131"/>
      <c r="AA53" s="131"/>
      <c r="AB53" s="132"/>
    </row>
    <row r="54" spans="1:28" x14ac:dyDescent="0.3">
      <c r="A54" s="37">
        <v>63</v>
      </c>
      <c r="B54" s="106" t="s">
        <v>114</v>
      </c>
      <c r="C54" s="19"/>
      <c r="D54" s="1"/>
      <c r="E54" s="19"/>
      <c r="F54" s="1"/>
      <c r="G54" s="19"/>
      <c r="H54" s="20">
        <f t="shared" si="21"/>
        <v>0</v>
      </c>
      <c r="J54" s="1"/>
      <c r="K54" s="19"/>
      <c r="L54" s="1"/>
      <c r="M54" s="19"/>
      <c r="N54" s="20">
        <f t="shared" si="22"/>
        <v>0</v>
      </c>
      <c r="O54" s="19"/>
      <c r="P54" s="1"/>
      <c r="Q54" s="19"/>
      <c r="R54" s="20">
        <f t="shared" si="23"/>
        <v>0</v>
      </c>
      <c r="T54" s="39">
        <f t="shared" si="24"/>
        <v>0</v>
      </c>
      <c r="U54" s="14">
        <f t="shared" si="25"/>
        <v>0</v>
      </c>
      <c r="V54" s="65">
        <f t="shared" si="20"/>
        <v>0</v>
      </c>
      <c r="W54" s="66">
        <f t="shared" si="19"/>
        <v>0</v>
      </c>
      <c r="Y54" s="130"/>
      <c r="Z54" s="131"/>
      <c r="AA54" s="131"/>
      <c r="AB54" s="132"/>
    </row>
    <row r="55" spans="1:28" x14ac:dyDescent="0.3">
      <c r="A55" s="37">
        <v>64</v>
      </c>
      <c r="B55" s="106" t="s">
        <v>115</v>
      </c>
      <c r="C55" s="19"/>
      <c r="D55" s="1"/>
      <c r="E55" s="19"/>
      <c r="F55" s="1"/>
      <c r="G55" s="19"/>
      <c r="H55" s="20">
        <f t="shared" si="21"/>
        <v>0</v>
      </c>
      <c r="J55" s="1"/>
      <c r="K55" s="19"/>
      <c r="L55" s="1"/>
      <c r="M55" s="19"/>
      <c r="N55" s="20">
        <f>SUM(J55+L55)</f>
        <v>0</v>
      </c>
      <c r="O55" s="19"/>
      <c r="P55" s="1"/>
      <c r="Q55" s="19"/>
      <c r="R55" s="20">
        <f t="shared" si="23"/>
        <v>0</v>
      </c>
      <c r="T55" s="39">
        <f t="shared" si="24"/>
        <v>0</v>
      </c>
      <c r="U55" s="14">
        <f t="shared" si="25"/>
        <v>0</v>
      </c>
      <c r="V55" s="65">
        <f t="shared" si="20"/>
        <v>0</v>
      </c>
      <c r="W55" s="66">
        <f t="shared" si="19"/>
        <v>0</v>
      </c>
      <c r="Y55" s="130"/>
      <c r="Z55" s="131"/>
      <c r="AA55" s="131"/>
      <c r="AB55" s="132"/>
    </row>
    <row r="56" spans="1:28" x14ac:dyDescent="0.3">
      <c r="A56" s="37">
        <v>65</v>
      </c>
      <c r="B56" s="106" t="s">
        <v>116</v>
      </c>
      <c r="C56" s="19"/>
      <c r="D56" s="1"/>
      <c r="E56" s="19"/>
      <c r="F56" s="1"/>
      <c r="G56" s="19"/>
      <c r="H56" s="20">
        <f t="shared" si="21"/>
        <v>0</v>
      </c>
      <c r="J56" s="1"/>
      <c r="K56" s="19"/>
      <c r="L56" s="1"/>
      <c r="M56" s="19"/>
      <c r="N56" s="20">
        <f t="shared" si="22"/>
        <v>0</v>
      </c>
      <c r="O56" s="19"/>
      <c r="P56" s="1"/>
      <c r="Q56" s="19"/>
      <c r="R56" s="20">
        <f t="shared" si="23"/>
        <v>0</v>
      </c>
      <c r="T56" s="39">
        <f t="shared" si="24"/>
        <v>0</v>
      </c>
      <c r="U56" s="14">
        <f t="shared" si="25"/>
        <v>0</v>
      </c>
      <c r="V56" s="65">
        <f t="shared" si="20"/>
        <v>0</v>
      </c>
      <c r="W56" s="66">
        <f t="shared" si="19"/>
        <v>0</v>
      </c>
      <c r="Y56" s="130"/>
      <c r="Z56" s="131"/>
      <c r="AA56" s="131"/>
      <c r="AB56" s="132"/>
    </row>
    <row r="57" spans="1:28" x14ac:dyDescent="0.3">
      <c r="A57" s="37">
        <v>66</v>
      </c>
      <c r="B57" s="38" t="s">
        <v>67</v>
      </c>
      <c r="C57" s="19"/>
      <c r="D57" s="1"/>
      <c r="E57" s="19"/>
      <c r="F57" s="1"/>
      <c r="G57" s="19"/>
      <c r="H57" s="20">
        <f t="shared" si="21"/>
        <v>0</v>
      </c>
      <c r="J57" s="1"/>
      <c r="K57" s="19"/>
      <c r="L57" s="1"/>
      <c r="M57" s="19"/>
      <c r="N57" s="20">
        <f t="shared" si="22"/>
        <v>0</v>
      </c>
      <c r="O57" s="19"/>
      <c r="P57" s="1"/>
      <c r="Q57" s="19"/>
      <c r="R57" s="20">
        <f>SUM(N57+P57)</f>
        <v>0</v>
      </c>
      <c r="T57" s="39">
        <f t="shared" si="24"/>
        <v>0</v>
      </c>
      <c r="U57" s="14">
        <f t="shared" si="25"/>
        <v>0</v>
      </c>
      <c r="V57" s="65">
        <f t="shared" si="20"/>
        <v>0</v>
      </c>
      <c r="W57" s="66">
        <f t="shared" si="19"/>
        <v>0</v>
      </c>
      <c r="Y57" s="130"/>
      <c r="Z57" s="131"/>
      <c r="AA57" s="131"/>
      <c r="AB57" s="132"/>
    </row>
    <row r="58" spans="1:28" x14ac:dyDescent="0.3">
      <c r="A58" s="37">
        <v>67</v>
      </c>
      <c r="B58" s="38" t="s">
        <v>68</v>
      </c>
      <c r="C58" s="19"/>
      <c r="D58" s="1"/>
      <c r="E58" s="19"/>
      <c r="F58" s="1"/>
      <c r="G58" s="19"/>
      <c r="H58" s="20">
        <f t="shared" si="21"/>
        <v>0</v>
      </c>
      <c r="J58" s="1"/>
      <c r="K58" s="19"/>
      <c r="L58" s="1"/>
      <c r="M58" s="19"/>
      <c r="N58" s="20">
        <f t="shared" si="22"/>
        <v>0</v>
      </c>
      <c r="O58" s="19"/>
      <c r="P58" s="1"/>
      <c r="Q58" s="19"/>
      <c r="R58" s="20">
        <f t="shared" si="23"/>
        <v>0</v>
      </c>
      <c r="T58" s="39">
        <f t="shared" si="24"/>
        <v>0</v>
      </c>
      <c r="U58" s="14">
        <f t="shared" si="25"/>
        <v>0</v>
      </c>
      <c r="V58" s="65">
        <f t="shared" si="20"/>
        <v>0</v>
      </c>
      <c r="W58" s="66">
        <f t="shared" si="19"/>
        <v>0</v>
      </c>
      <c r="Y58" s="130"/>
      <c r="Z58" s="131"/>
      <c r="AA58" s="131"/>
      <c r="AB58" s="132"/>
    </row>
    <row r="59" spans="1:28" x14ac:dyDescent="0.3">
      <c r="A59" s="37">
        <v>68</v>
      </c>
      <c r="B59" s="38" t="s">
        <v>69</v>
      </c>
      <c r="C59" s="19"/>
      <c r="D59" s="1"/>
      <c r="E59" s="19"/>
      <c r="F59" s="1"/>
      <c r="G59" s="19"/>
      <c r="H59" s="20">
        <f t="shared" si="21"/>
        <v>0</v>
      </c>
      <c r="J59" s="1"/>
      <c r="K59" s="19"/>
      <c r="L59" s="1"/>
      <c r="M59" s="19"/>
      <c r="N59" s="20">
        <f t="shared" si="22"/>
        <v>0</v>
      </c>
      <c r="O59" s="19"/>
      <c r="P59" s="1"/>
      <c r="Q59" s="19"/>
      <c r="R59" s="20">
        <f t="shared" si="23"/>
        <v>0</v>
      </c>
      <c r="T59" s="39">
        <f t="shared" si="24"/>
        <v>0</v>
      </c>
      <c r="U59" s="14">
        <f t="shared" si="25"/>
        <v>0</v>
      </c>
      <c r="V59" s="65">
        <f t="shared" si="20"/>
        <v>0</v>
      </c>
      <c r="W59" s="66">
        <f t="shared" si="19"/>
        <v>0</v>
      </c>
      <c r="Y59" s="130"/>
      <c r="Z59" s="131"/>
      <c r="AA59" s="131"/>
      <c r="AB59" s="132"/>
    </row>
    <row r="60" spans="1:28" x14ac:dyDescent="0.3">
      <c r="A60" s="37">
        <v>69</v>
      </c>
      <c r="B60" s="40" t="s">
        <v>70</v>
      </c>
      <c r="C60" s="19"/>
      <c r="D60" s="4"/>
      <c r="E60" s="19"/>
      <c r="F60" s="4"/>
      <c r="G60" s="19"/>
      <c r="H60" s="41">
        <f t="shared" si="21"/>
        <v>0</v>
      </c>
      <c r="J60" s="4"/>
      <c r="K60" s="19"/>
      <c r="L60" s="4"/>
      <c r="M60" s="19"/>
      <c r="N60" s="41">
        <f t="shared" si="22"/>
        <v>0</v>
      </c>
      <c r="O60" s="19"/>
      <c r="P60" s="4"/>
      <c r="Q60" s="19"/>
      <c r="R60" s="41">
        <f t="shared" si="23"/>
        <v>0</v>
      </c>
      <c r="T60" s="42">
        <f>SUM(P60-F60)</f>
        <v>0</v>
      </c>
      <c r="U60" s="15">
        <f>IFERROR(T60/F60,0)</f>
        <v>0</v>
      </c>
      <c r="V60" s="67">
        <f t="shared" si="20"/>
        <v>0</v>
      </c>
      <c r="W60" s="68">
        <f t="shared" si="19"/>
        <v>0</v>
      </c>
      <c r="Y60" s="130"/>
      <c r="Z60" s="131"/>
      <c r="AA60" s="131"/>
      <c r="AB60" s="132"/>
    </row>
    <row r="61" spans="1:28" x14ac:dyDescent="0.3">
      <c r="Y61" s="130"/>
      <c r="Z61" s="131"/>
      <c r="AA61" s="131"/>
      <c r="AB61" s="132"/>
    </row>
    <row r="62" spans="1:28" x14ac:dyDescent="0.3">
      <c r="A62" s="44"/>
      <c r="B62" s="45" t="s">
        <v>71</v>
      </c>
      <c r="C62" s="46"/>
      <c r="D62" s="90">
        <f>SUM(D63)</f>
        <v>0</v>
      </c>
      <c r="E62" s="46"/>
      <c r="F62" s="83">
        <f>SUM(F63)</f>
        <v>0</v>
      </c>
      <c r="H62" s="91">
        <f>SUM(H63)</f>
        <v>0</v>
      </c>
      <c r="J62" s="90">
        <f>SUM(J63)</f>
        <v>0</v>
      </c>
      <c r="K62" s="46"/>
      <c r="L62" s="82">
        <f>SUM(L63)</f>
        <v>0</v>
      </c>
      <c r="M62" s="46"/>
      <c r="N62" s="82">
        <f>SUM(N63)</f>
        <v>0</v>
      </c>
      <c r="O62" s="46"/>
      <c r="P62" s="83">
        <f>SUM(P63)</f>
        <v>0</v>
      </c>
      <c r="R62" s="91">
        <f>SUM(R63)</f>
        <v>0</v>
      </c>
      <c r="T62" s="47">
        <f>SUM(T63)</f>
        <v>0</v>
      </c>
      <c r="U62" s="11">
        <f>IFERROR(T62/F62,0)</f>
        <v>0</v>
      </c>
      <c r="V62" s="47">
        <f>SUM(V63)</f>
        <v>0</v>
      </c>
      <c r="W62" s="11">
        <f>IFERROR(V62/H62,0)</f>
        <v>0</v>
      </c>
      <c r="Y62" s="130"/>
      <c r="Z62" s="131"/>
      <c r="AA62" s="131"/>
      <c r="AB62" s="132"/>
    </row>
    <row r="63" spans="1:28" x14ac:dyDescent="0.3">
      <c r="A63" s="46"/>
      <c r="B63" s="48" t="s">
        <v>72</v>
      </c>
      <c r="C63" s="46"/>
      <c r="D63" s="49">
        <f>SUM(D25+D50)</f>
        <v>0</v>
      </c>
      <c r="E63" s="46"/>
      <c r="F63" s="49">
        <f>SUM(F25+F50)</f>
        <v>0</v>
      </c>
      <c r="G63" s="46"/>
      <c r="H63" s="49">
        <f>SUM(H25+H50)</f>
        <v>0</v>
      </c>
      <c r="J63" s="49">
        <f>SUM(J25+J50)</f>
        <v>0</v>
      </c>
      <c r="K63" s="46"/>
      <c r="L63" s="49">
        <f>SUM(L25+L50)</f>
        <v>0</v>
      </c>
      <c r="M63" s="46"/>
      <c r="N63" s="49">
        <f>SUM(N25+N50)</f>
        <v>0</v>
      </c>
      <c r="O63" s="46"/>
      <c r="P63" s="49">
        <f>SUM(P25+P50)</f>
        <v>0</v>
      </c>
      <c r="Q63" s="46"/>
      <c r="R63" s="49">
        <f>SUM(R25+R50)</f>
        <v>0</v>
      </c>
      <c r="T63" s="42">
        <f>SUM(P63-F63)</f>
        <v>0</v>
      </c>
      <c r="U63" s="15">
        <f>IFERROR(T63/F63,0)</f>
        <v>0</v>
      </c>
      <c r="V63" s="67">
        <f>SUM(R63-H63)</f>
        <v>0</v>
      </c>
      <c r="W63" s="68">
        <f>IFERROR(V63/H63,0)</f>
        <v>0</v>
      </c>
      <c r="Y63" s="133"/>
      <c r="Z63" s="134"/>
      <c r="AA63" s="134"/>
      <c r="AB63" s="135"/>
    </row>
    <row r="65" spans="1:28" x14ac:dyDescent="0.3">
      <c r="A65" s="31" t="s">
        <v>73</v>
      </c>
      <c r="B65" s="32"/>
      <c r="C65" s="19"/>
      <c r="D65" s="81">
        <f>SUM(D66:D68)</f>
        <v>0</v>
      </c>
      <c r="E65" s="34"/>
      <c r="F65" s="33">
        <f>SUM(F66:F68)</f>
        <v>0</v>
      </c>
      <c r="G65" s="34"/>
      <c r="H65" s="35">
        <f>SUM(H66:H68)</f>
        <v>0</v>
      </c>
      <c r="J65" s="81">
        <f>SUM(J66:J68)</f>
        <v>0</v>
      </c>
      <c r="K65" s="101"/>
      <c r="L65" s="81">
        <f>SUM(L66:L68)</f>
        <v>0</v>
      </c>
      <c r="M65" s="101"/>
      <c r="N65" s="81">
        <f>SUM(N66:N68)</f>
        <v>0</v>
      </c>
      <c r="O65" s="34"/>
      <c r="P65" s="33">
        <f>SUM(P66:P68)</f>
        <v>0</v>
      </c>
      <c r="Q65" s="34"/>
      <c r="R65" s="35">
        <f>SUM(R66:R68)</f>
        <v>0</v>
      </c>
      <c r="T65" s="35">
        <f>SUM(T66:T68)</f>
        <v>0</v>
      </c>
      <c r="U65" s="11">
        <f>IFERROR(T65/F65,0)</f>
        <v>0</v>
      </c>
      <c r="V65" s="35">
        <f>SUM(V66:V68)</f>
        <v>0</v>
      </c>
      <c r="W65" s="11">
        <f>IFERROR(V65/H65,0)</f>
        <v>0</v>
      </c>
      <c r="Y65" s="139" t="s">
        <v>73</v>
      </c>
      <c r="Z65" s="140"/>
      <c r="AA65" s="140"/>
      <c r="AB65" s="141"/>
    </row>
    <row r="66" spans="1:28" x14ac:dyDescent="0.3">
      <c r="A66" s="37">
        <v>70</v>
      </c>
      <c r="B66" s="38" t="s">
        <v>74</v>
      </c>
      <c r="C66" s="19"/>
      <c r="D66" s="1"/>
      <c r="E66" s="19"/>
      <c r="F66" s="1"/>
      <c r="G66" s="19"/>
      <c r="H66" s="20">
        <f>SUM(D66+F66)</f>
        <v>0</v>
      </c>
      <c r="J66" s="1"/>
      <c r="K66" s="19"/>
      <c r="L66" s="1"/>
      <c r="M66" s="19"/>
      <c r="N66" s="20">
        <f>SUM(J66+L66)</f>
        <v>0</v>
      </c>
      <c r="O66" s="19"/>
      <c r="P66" s="1"/>
      <c r="Q66" s="19"/>
      <c r="R66" s="20">
        <f>SUM(N66+P66)</f>
        <v>0</v>
      </c>
      <c r="T66" s="39">
        <f>SUM(P66-F66)</f>
        <v>0</v>
      </c>
      <c r="U66" s="14">
        <f>IFERROR(T66/F66,0)</f>
        <v>0</v>
      </c>
      <c r="V66" s="65">
        <f>SUM(R66-H66)</f>
        <v>0</v>
      </c>
      <c r="W66" s="66">
        <f>IFERROR(V66/H66,0)</f>
        <v>0</v>
      </c>
      <c r="Y66" s="173"/>
      <c r="Z66" s="174"/>
      <c r="AA66" s="174"/>
      <c r="AB66" s="175"/>
    </row>
    <row r="67" spans="1:28" x14ac:dyDescent="0.3">
      <c r="A67" s="37">
        <v>71</v>
      </c>
      <c r="B67" s="38" t="s">
        <v>75</v>
      </c>
      <c r="C67" s="19"/>
      <c r="D67" s="1"/>
      <c r="E67" s="19"/>
      <c r="F67" s="1"/>
      <c r="G67" s="19"/>
      <c r="H67" s="20">
        <f t="shared" ref="H67:H68" si="26">SUM(D67+F67)</f>
        <v>0</v>
      </c>
      <c r="J67" s="1"/>
      <c r="K67" s="19"/>
      <c r="L67" s="1"/>
      <c r="M67" s="19"/>
      <c r="N67" s="20">
        <f>SUM(J67+L67)</f>
        <v>0</v>
      </c>
      <c r="O67" s="19"/>
      <c r="P67" s="1"/>
      <c r="Q67" s="19"/>
      <c r="R67" s="20">
        <f>SUM(N67+P67)</f>
        <v>0</v>
      </c>
      <c r="T67" s="39">
        <f t="shared" ref="T67" si="27">SUM(P67-F67)</f>
        <v>0</v>
      </c>
      <c r="U67" s="14">
        <f>IFERROR(T67/F67,0)</f>
        <v>0</v>
      </c>
      <c r="V67" s="65">
        <f>SUM(R67-H67)</f>
        <v>0</v>
      </c>
      <c r="W67" s="66">
        <f>IFERROR(V67/H67,0)</f>
        <v>0</v>
      </c>
      <c r="Y67" s="176"/>
      <c r="Z67" s="177"/>
      <c r="AA67" s="177"/>
      <c r="AB67" s="178"/>
    </row>
    <row r="68" spans="1:28" x14ac:dyDescent="0.3">
      <c r="A68" s="37">
        <v>72</v>
      </c>
      <c r="B68" s="40" t="s">
        <v>76</v>
      </c>
      <c r="C68" s="19"/>
      <c r="D68" s="4"/>
      <c r="E68" s="19"/>
      <c r="F68" s="4"/>
      <c r="G68" s="19"/>
      <c r="H68" s="41">
        <f t="shared" si="26"/>
        <v>0</v>
      </c>
      <c r="J68" s="4"/>
      <c r="K68" s="19"/>
      <c r="L68" s="4"/>
      <c r="M68" s="19"/>
      <c r="N68" s="41">
        <f t="shared" ref="N68" si="28">SUM(J68+L68)</f>
        <v>0</v>
      </c>
      <c r="O68" s="19"/>
      <c r="P68" s="4"/>
      <c r="Q68" s="19"/>
      <c r="R68" s="41">
        <f t="shared" ref="R68" si="29">SUM(N68+P68)</f>
        <v>0</v>
      </c>
      <c r="T68" s="42">
        <f>SUM(P68-F68)</f>
        <v>0</v>
      </c>
      <c r="U68" s="15">
        <f>IFERROR(T68/F68,0)</f>
        <v>0</v>
      </c>
      <c r="V68" s="67">
        <f>SUM(R68-H68)</f>
        <v>0</v>
      </c>
      <c r="W68" s="68">
        <f>IFERROR(V68/H68,0)</f>
        <v>0</v>
      </c>
      <c r="Y68" s="176"/>
      <c r="Z68" s="177"/>
      <c r="AA68" s="177"/>
      <c r="AB68" s="178"/>
    </row>
    <row r="69" spans="1:28" x14ac:dyDescent="0.3">
      <c r="Y69" s="176"/>
      <c r="Z69" s="177"/>
      <c r="AA69" s="177"/>
      <c r="AB69" s="178"/>
    </row>
    <row r="70" spans="1:28" x14ac:dyDescent="0.3">
      <c r="A70" s="44"/>
      <c r="B70" s="45" t="s">
        <v>77</v>
      </c>
      <c r="C70" s="46"/>
      <c r="D70" s="90">
        <f>SUM(D71)</f>
        <v>0</v>
      </c>
      <c r="E70" s="46"/>
      <c r="F70" s="83">
        <f>SUM(F71)</f>
        <v>0</v>
      </c>
      <c r="H70" s="91">
        <f>SUM(H71)</f>
        <v>0</v>
      </c>
      <c r="J70" s="82">
        <f>SUM(J71)</f>
        <v>0</v>
      </c>
      <c r="K70" s="46"/>
      <c r="L70" s="82">
        <f>SUM(L71)</f>
        <v>0</v>
      </c>
      <c r="M70" s="46"/>
      <c r="N70" s="82">
        <f>SUM(N71)</f>
        <v>0</v>
      </c>
      <c r="O70" s="46"/>
      <c r="P70" s="83">
        <f>SUM(P71)</f>
        <v>0</v>
      </c>
      <c r="R70" s="91">
        <f>SUM(R71)</f>
        <v>0</v>
      </c>
      <c r="T70" s="47">
        <f>SUM(T71)</f>
        <v>0</v>
      </c>
      <c r="U70" s="11">
        <f>IFERROR(T70/F70,0)</f>
        <v>0</v>
      </c>
      <c r="V70" s="47">
        <f>SUM(V71)</f>
        <v>0</v>
      </c>
      <c r="W70" s="11">
        <f>IFERROR(V70/H70,0)</f>
        <v>0</v>
      </c>
      <c r="Y70" s="176"/>
      <c r="Z70" s="177"/>
      <c r="AA70" s="177"/>
      <c r="AB70" s="178"/>
    </row>
    <row r="71" spans="1:28" x14ac:dyDescent="0.3">
      <c r="A71" s="46"/>
      <c r="B71" s="48" t="s">
        <v>78</v>
      </c>
      <c r="C71" s="46"/>
      <c r="D71" s="49">
        <f>SUM(D17+D25+D50+D65)</f>
        <v>0</v>
      </c>
      <c r="E71" s="46"/>
      <c r="F71" s="49">
        <f>SUM(F17+F25+F50+F65)</f>
        <v>0</v>
      </c>
      <c r="G71" s="46"/>
      <c r="H71" s="49">
        <f>SUM(H17+H25+H50+H65)</f>
        <v>0</v>
      </c>
      <c r="J71" s="49">
        <f>SUM(J17+J25+J50+J65)</f>
        <v>0</v>
      </c>
      <c r="K71" s="46"/>
      <c r="L71" s="49">
        <f>SUM(L17+L25+L50+L65)</f>
        <v>0</v>
      </c>
      <c r="M71" s="46"/>
      <c r="N71" s="49">
        <f>SUM(N17+N25+N50+N65)</f>
        <v>0</v>
      </c>
      <c r="O71" s="46"/>
      <c r="P71" s="49">
        <f>SUM(P17+P25+P50+P65)</f>
        <v>0</v>
      </c>
      <c r="Q71" s="46"/>
      <c r="R71" s="49">
        <f>SUM(R17+R25+R50+R65)</f>
        <v>0</v>
      </c>
      <c r="T71" s="42">
        <f>SUM(P71-F71)</f>
        <v>0</v>
      </c>
      <c r="U71" s="15">
        <f>IFERROR(T71/F71,0)</f>
        <v>0</v>
      </c>
      <c r="V71" s="67">
        <f>SUM(R71-H71)</f>
        <v>0</v>
      </c>
      <c r="W71" s="68">
        <f>IFERROR(V71/H71,0)</f>
        <v>0</v>
      </c>
      <c r="Y71" s="176"/>
      <c r="Z71" s="177"/>
      <c r="AA71" s="177"/>
      <c r="AB71" s="178"/>
    </row>
    <row r="72" spans="1:28" x14ac:dyDescent="0.3">
      <c r="Y72" s="176"/>
      <c r="Z72" s="177"/>
      <c r="AA72" s="177"/>
      <c r="AB72" s="178"/>
    </row>
    <row r="73" spans="1:28" x14ac:dyDescent="0.3">
      <c r="A73" s="37">
        <v>80</v>
      </c>
      <c r="B73" s="50" t="s">
        <v>79</v>
      </c>
      <c r="C73" s="19"/>
      <c r="D73" s="6"/>
      <c r="E73" s="19"/>
      <c r="F73" s="6"/>
      <c r="G73" s="19"/>
      <c r="H73" s="51">
        <f>SUM(D73+F73)</f>
        <v>0</v>
      </c>
      <c r="J73" s="6"/>
      <c r="K73" s="19"/>
      <c r="L73" s="6"/>
      <c r="M73" s="19"/>
      <c r="N73" s="51">
        <f>SUM(J73+L73)</f>
        <v>0</v>
      </c>
      <c r="O73" s="19"/>
      <c r="P73" s="6"/>
      <c r="Q73" s="19"/>
      <c r="R73" s="51">
        <f>SUM(N73+P73)</f>
        <v>0</v>
      </c>
      <c r="T73" s="52">
        <f>SUM(P73-F73)</f>
        <v>0</v>
      </c>
      <c r="U73" s="12">
        <f>IFERROR(T73/F73,0)</f>
        <v>0</v>
      </c>
      <c r="V73" s="52">
        <f>SUM(R73-H73)</f>
        <v>0</v>
      </c>
      <c r="W73" s="12">
        <f>IFERROR(V73/H73,0)</f>
        <v>0</v>
      </c>
      <c r="Y73" s="176"/>
      <c r="Z73" s="177"/>
      <c r="AA73" s="177"/>
      <c r="AB73" s="178"/>
    </row>
    <row r="74" spans="1:28" x14ac:dyDescent="0.3">
      <c r="Y74" s="176"/>
      <c r="Z74" s="177"/>
      <c r="AA74" s="177"/>
      <c r="AB74" s="178"/>
    </row>
    <row r="75" spans="1:28" x14ac:dyDescent="0.3">
      <c r="A75" s="44"/>
      <c r="B75" s="45" t="s">
        <v>80</v>
      </c>
      <c r="C75" s="46"/>
      <c r="D75" s="90">
        <f>SUM(D76)</f>
        <v>0</v>
      </c>
      <c r="E75" s="46"/>
      <c r="F75" s="83">
        <f>SUM(F76)</f>
        <v>0</v>
      </c>
      <c r="H75" s="91">
        <f>SUM(H76)</f>
        <v>0</v>
      </c>
      <c r="J75" s="82">
        <f>SUM(J76)</f>
        <v>0</v>
      </c>
      <c r="K75" s="46"/>
      <c r="L75" s="82">
        <f>SUM(L76)</f>
        <v>0</v>
      </c>
      <c r="M75" s="46"/>
      <c r="N75" s="82">
        <f>SUM(N76)</f>
        <v>0</v>
      </c>
      <c r="O75" s="46"/>
      <c r="P75" s="83">
        <f>SUM(P76)</f>
        <v>0</v>
      </c>
      <c r="R75" s="91">
        <f>SUM(R76)</f>
        <v>0</v>
      </c>
      <c r="T75" s="47">
        <f>SUM(T76)</f>
        <v>0</v>
      </c>
      <c r="U75" s="11">
        <f>IFERROR(T75/F75,0)</f>
        <v>0</v>
      </c>
      <c r="V75" s="47">
        <f>SUM(V76)</f>
        <v>0</v>
      </c>
      <c r="W75" s="11">
        <f>IFERROR(V75/H75,0)</f>
        <v>0</v>
      </c>
      <c r="Y75" s="176"/>
      <c r="Z75" s="177"/>
      <c r="AA75" s="177"/>
      <c r="AB75" s="178"/>
    </row>
    <row r="76" spans="1:28" x14ac:dyDescent="0.3">
      <c r="A76" s="46"/>
      <c r="B76" s="48" t="s">
        <v>81</v>
      </c>
      <c r="C76" s="46"/>
      <c r="D76" s="49">
        <f>SUM(D70+D73)</f>
        <v>0</v>
      </c>
      <c r="E76" s="46"/>
      <c r="F76" s="49">
        <f>SUM(F70+F73)</f>
        <v>0</v>
      </c>
      <c r="G76" s="46"/>
      <c r="H76" s="49">
        <f>SUM(H70+H73)</f>
        <v>0</v>
      </c>
      <c r="J76" s="49">
        <f>SUM(J70+J73)</f>
        <v>0</v>
      </c>
      <c r="K76" s="46"/>
      <c r="L76" s="49">
        <f>SUM(L70+L73)</f>
        <v>0</v>
      </c>
      <c r="M76" s="46"/>
      <c r="N76" s="49">
        <f>SUM(N70+N73)</f>
        <v>0</v>
      </c>
      <c r="O76" s="46"/>
      <c r="P76" s="49">
        <f>SUM(P70+P73)</f>
        <v>0</v>
      </c>
      <c r="Q76" s="46"/>
      <c r="R76" s="49">
        <f>SUM(R70+R73)</f>
        <v>0</v>
      </c>
      <c r="T76" s="42">
        <f>SUM(P76-F76)</f>
        <v>0</v>
      </c>
      <c r="U76" s="15">
        <f>IFERROR(T76/F76,0)</f>
        <v>0</v>
      </c>
      <c r="V76" s="67">
        <f>SUM(R76-H76)</f>
        <v>0</v>
      </c>
      <c r="W76" s="68">
        <f>IFERROR(V76/H76,0)</f>
        <v>0</v>
      </c>
      <c r="Y76" s="176"/>
      <c r="Z76" s="177"/>
      <c r="AA76" s="177"/>
      <c r="AB76" s="178"/>
    </row>
    <row r="77" spans="1:28" x14ac:dyDescent="0.3">
      <c r="Y77" s="176"/>
      <c r="Z77" s="177"/>
      <c r="AA77" s="177"/>
      <c r="AB77" s="178"/>
    </row>
    <row r="78" spans="1:28" x14ac:dyDescent="0.3">
      <c r="A78" s="53">
        <v>81</v>
      </c>
      <c r="B78" s="50" t="s">
        <v>82</v>
      </c>
      <c r="D78" s="6"/>
      <c r="F78" s="6"/>
      <c r="G78" s="18"/>
      <c r="H78" s="51">
        <f>SUM(D78+F78)</f>
        <v>0</v>
      </c>
      <c r="J78" s="6"/>
      <c r="L78" s="6"/>
      <c r="N78" s="51">
        <f>SUM(J78+L78)</f>
        <v>0</v>
      </c>
      <c r="P78" s="6"/>
      <c r="Q78" s="18"/>
      <c r="R78" s="51">
        <f>SUM(N78+P78)</f>
        <v>0</v>
      </c>
      <c r="T78" s="52">
        <f>SUM(P78-F78)</f>
        <v>0</v>
      </c>
      <c r="U78" s="12">
        <f>IFERROR(T78/F78,0)</f>
        <v>0</v>
      </c>
      <c r="V78" s="52">
        <f>SUM(R78-H78)</f>
        <v>0</v>
      </c>
      <c r="W78" s="12">
        <f>IFERROR(V78/H78,0)</f>
        <v>0</v>
      </c>
      <c r="Y78" s="176"/>
      <c r="Z78" s="177"/>
      <c r="AA78" s="177"/>
      <c r="AB78" s="178"/>
    </row>
    <row r="79" spans="1:28" x14ac:dyDescent="0.3">
      <c r="Y79" s="176"/>
      <c r="Z79" s="177"/>
      <c r="AA79" s="177"/>
      <c r="AB79" s="178"/>
    </row>
    <row r="80" spans="1:28" x14ac:dyDescent="0.3">
      <c r="A80" s="53">
        <v>82</v>
      </c>
      <c r="B80" s="50" t="s">
        <v>83</v>
      </c>
      <c r="D80" s="51">
        <f>IFERROR(D84/D13,0)</f>
        <v>0</v>
      </c>
      <c r="F80" s="54"/>
      <c r="G80" s="18"/>
      <c r="H80" s="51">
        <f>IFERROR(H84/H13,0)</f>
        <v>0</v>
      </c>
      <c r="J80" s="51">
        <f>IFERROR(J84/J13,0)</f>
        <v>0</v>
      </c>
      <c r="L80" s="54"/>
      <c r="N80" s="51">
        <f>IFERROR(N84/N13,0)</f>
        <v>0</v>
      </c>
      <c r="P80" s="54"/>
      <c r="Q80" s="18"/>
      <c r="R80" s="51">
        <f>IFERROR(R84/R13,0)</f>
        <v>0</v>
      </c>
      <c r="T80" s="54"/>
      <c r="U80" s="7"/>
      <c r="V80" s="52">
        <f>SUM(R80-H80)</f>
        <v>0</v>
      </c>
      <c r="W80" s="12">
        <f>IFERROR(V80/H80,0)</f>
        <v>0</v>
      </c>
      <c r="Y80" s="176"/>
      <c r="Z80" s="177"/>
      <c r="AA80" s="177"/>
      <c r="AB80" s="178"/>
    </row>
    <row r="81" spans="1:28" x14ac:dyDescent="0.3">
      <c r="Y81" s="176"/>
      <c r="Z81" s="177"/>
      <c r="AA81" s="177"/>
      <c r="AB81" s="178"/>
    </row>
    <row r="82" spans="1:28" x14ac:dyDescent="0.3">
      <c r="A82" s="37">
        <v>85</v>
      </c>
      <c r="B82" s="50" t="s">
        <v>84</v>
      </c>
      <c r="C82" s="19"/>
      <c r="D82" s="6"/>
      <c r="E82" s="19"/>
      <c r="F82" s="6"/>
      <c r="G82" s="19"/>
      <c r="H82" s="51">
        <f>SUM(D82+F82)</f>
        <v>0</v>
      </c>
      <c r="J82" s="6"/>
      <c r="K82" s="19"/>
      <c r="L82" s="6"/>
      <c r="M82" s="19"/>
      <c r="N82" s="51">
        <f>SUM(J82+L82)</f>
        <v>0</v>
      </c>
      <c r="O82" s="19"/>
      <c r="P82" s="6"/>
      <c r="Q82" s="19"/>
      <c r="R82" s="51">
        <f>SUM(N82+P82)</f>
        <v>0</v>
      </c>
      <c r="T82" s="52">
        <f>SUM(P82-F82)</f>
        <v>0</v>
      </c>
      <c r="U82" s="12">
        <f>IFERROR(T82/F82,0)</f>
        <v>0</v>
      </c>
      <c r="V82" s="52">
        <f t="shared" ref="V82" si="30">SUM(R82-H82)</f>
        <v>0</v>
      </c>
      <c r="W82" s="12">
        <f>IFERROR(V82/H82,0)</f>
        <v>0</v>
      </c>
      <c r="Y82" s="176"/>
      <c r="Z82" s="177"/>
      <c r="AA82" s="177"/>
      <c r="AB82" s="178"/>
    </row>
    <row r="83" spans="1:28" x14ac:dyDescent="0.3">
      <c r="Y83" s="176"/>
      <c r="Z83" s="177"/>
      <c r="AA83" s="177"/>
      <c r="AB83" s="178"/>
    </row>
    <row r="84" spans="1:28" ht="17.399999999999999" x14ac:dyDescent="0.3">
      <c r="B84" s="73" t="s">
        <v>108</v>
      </c>
      <c r="C84" s="17"/>
      <c r="D84" s="80">
        <f>SUM(D75+D78+D82)</f>
        <v>0</v>
      </c>
      <c r="E84" s="17"/>
      <c r="F84" s="88">
        <f>SUM(F75+F78+F82)</f>
        <v>0</v>
      </c>
      <c r="G84" s="17"/>
      <c r="H84" s="55">
        <f>SUM(H75+H78+H82)</f>
        <v>0</v>
      </c>
      <c r="J84" s="76">
        <f>SUM(J75+J78+J82)</f>
        <v>0</v>
      </c>
      <c r="K84" s="17"/>
      <c r="L84" s="76">
        <f>SUM(L75+L78+L82)</f>
        <v>0</v>
      </c>
      <c r="M84" s="17"/>
      <c r="N84" s="76">
        <f>SUM(N75+N78+N82)</f>
        <v>0</v>
      </c>
      <c r="O84" s="17"/>
      <c r="P84" s="88">
        <f>SUM(P75+P78+P82)</f>
        <v>0</v>
      </c>
      <c r="Q84" s="17"/>
      <c r="R84" s="55">
        <f>SUM(R75+R78+R82)</f>
        <v>0</v>
      </c>
      <c r="T84" s="55">
        <f>SUM(P84-F84)</f>
        <v>0</v>
      </c>
      <c r="U84" s="77">
        <f>IFERROR(T84/F84,0)</f>
        <v>0</v>
      </c>
      <c r="V84" s="55">
        <f>SUM(R84-H84)</f>
        <v>0</v>
      </c>
      <c r="W84" s="77">
        <f>IFERROR(V84/H84,0)</f>
        <v>0</v>
      </c>
      <c r="Y84" s="176"/>
      <c r="Z84" s="177"/>
      <c r="AA84" s="177"/>
      <c r="AB84" s="178"/>
    </row>
    <row r="85" spans="1:28" x14ac:dyDescent="0.3">
      <c r="Y85" s="176"/>
      <c r="Z85" s="177"/>
      <c r="AA85" s="177"/>
      <c r="AB85" s="178"/>
    </row>
    <row r="86" spans="1:28" ht="17.399999999999999" x14ac:dyDescent="0.3">
      <c r="B86" s="73" t="s">
        <v>109</v>
      </c>
      <c r="C86" s="17"/>
      <c r="D86" s="80">
        <f>SUM(D84-D82)</f>
        <v>0</v>
      </c>
      <c r="E86" s="17"/>
      <c r="F86" s="88">
        <f>SUM(F84-F82)</f>
        <v>0</v>
      </c>
      <c r="G86" s="17"/>
      <c r="H86" s="55">
        <f>SUM(H84-H82)</f>
        <v>0</v>
      </c>
      <c r="J86" s="80">
        <f>SUM(J84-J82)</f>
        <v>0</v>
      </c>
      <c r="K86" s="17"/>
      <c r="L86" s="80">
        <f>SUM(L84-L82)</f>
        <v>0</v>
      </c>
      <c r="M86" s="17"/>
      <c r="N86" s="80">
        <f>SUM(N84-N82)</f>
        <v>0</v>
      </c>
      <c r="O86" s="17"/>
      <c r="P86" s="88">
        <f>SUM(P84-P82)</f>
        <v>0</v>
      </c>
      <c r="Q86" s="17"/>
      <c r="R86" s="55">
        <f>SUM(R84-R82)</f>
        <v>0</v>
      </c>
      <c r="T86" s="55">
        <f>SUM(P86-F86)</f>
        <v>0</v>
      </c>
      <c r="U86" s="77">
        <f>IFERROR(T86/F86,0)</f>
        <v>0</v>
      </c>
      <c r="V86" s="55">
        <f>SUM(R86-H86)</f>
        <v>0</v>
      </c>
      <c r="W86" s="77">
        <f>IFERROR(V86/H86,0)</f>
        <v>0</v>
      </c>
      <c r="Y86" s="179"/>
      <c r="Z86" s="180"/>
      <c r="AA86" s="180"/>
      <c r="AB86" s="181"/>
    </row>
    <row r="88" spans="1:28" x14ac:dyDescent="0.3">
      <c r="A88" s="107" t="s">
        <v>118</v>
      </c>
      <c r="B88" s="108"/>
      <c r="C88" s="103"/>
      <c r="D88" s="103"/>
      <c r="E88" s="103"/>
      <c r="F88" s="103"/>
      <c r="G88" s="103"/>
      <c r="H88" s="103"/>
      <c r="I88" s="103"/>
      <c r="J88" s="103"/>
      <c r="K88" s="103"/>
      <c r="L88" s="103"/>
      <c r="M88" s="103"/>
      <c r="N88" s="103"/>
      <c r="O88" s="103"/>
      <c r="P88" s="103"/>
      <c r="Q88" s="103"/>
      <c r="R88" s="103"/>
      <c r="S88" s="103"/>
      <c r="T88" s="103"/>
      <c r="U88" s="103"/>
      <c r="V88" s="103"/>
      <c r="W88" s="103"/>
    </row>
    <row r="90" spans="1:28" x14ac:dyDescent="0.3">
      <c r="A90" s="56" t="s">
        <v>85</v>
      </c>
      <c r="T90" s="145" t="s">
        <v>86</v>
      </c>
      <c r="U90" s="146"/>
      <c r="V90" s="145" t="s">
        <v>86</v>
      </c>
      <c r="W90" s="146"/>
    </row>
    <row r="91" spans="1:28" x14ac:dyDescent="0.3">
      <c r="A91" s="57">
        <v>4</v>
      </c>
      <c r="B91" s="58" t="s">
        <v>19</v>
      </c>
      <c r="D91" s="59">
        <f>SUM(D21)</f>
        <v>0</v>
      </c>
      <c r="E91" s="19"/>
      <c r="F91" s="59">
        <f>SUM(F21)</f>
        <v>0</v>
      </c>
      <c r="G91" s="19"/>
      <c r="H91" s="59">
        <f>SUM(H21)</f>
        <v>0</v>
      </c>
      <c r="J91" s="59">
        <f>SUM(J21)</f>
        <v>0</v>
      </c>
      <c r="K91" s="19"/>
      <c r="L91" s="59">
        <f>SUM(L21)</f>
        <v>0</v>
      </c>
      <c r="M91" s="19"/>
      <c r="N91" s="59">
        <f>SUM(N21)</f>
        <v>0</v>
      </c>
      <c r="O91" s="19"/>
      <c r="P91" s="59">
        <f>SUM(P21)</f>
        <v>0</v>
      </c>
      <c r="Q91" s="19"/>
      <c r="R91" s="59">
        <f>SUM(R21)</f>
        <v>0</v>
      </c>
      <c r="T91" s="59">
        <f>SUM(T21)</f>
        <v>0</v>
      </c>
      <c r="U91" s="8">
        <f>IFERROR(T91/F91,0)</f>
        <v>0</v>
      </c>
      <c r="V91" s="59">
        <f>SUM(V21)</f>
        <v>0</v>
      </c>
      <c r="W91" s="8">
        <f>IFERROR(V91/H91,0)</f>
        <v>0</v>
      </c>
    </row>
    <row r="92" spans="1:28" x14ac:dyDescent="0.3">
      <c r="A92" s="94">
        <v>4.01</v>
      </c>
      <c r="B92" s="93" t="s">
        <v>87</v>
      </c>
      <c r="C92" s="19"/>
      <c r="D92" s="97"/>
      <c r="E92" s="19"/>
      <c r="F92" s="100"/>
      <c r="G92" s="19"/>
      <c r="H92" s="92">
        <f>SUM(D92+F92)</f>
        <v>0</v>
      </c>
      <c r="J92" s="97"/>
      <c r="K92" s="19"/>
      <c r="L92" s="98"/>
      <c r="M92" s="19"/>
      <c r="N92" s="60">
        <f>SUM(J92+L92)</f>
        <v>0</v>
      </c>
      <c r="O92" s="19"/>
      <c r="P92" s="100"/>
      <c r="Q92" s="19"/>
      <c r="R92" s="92">
        <f>SUM(N92+P92)</f>
        <v>0</v>
      </c>
      <c r="T92" s="92">
        <f>SUM(P92-F92)</f>
        <v>0</v>
      </c>
      <c r="U92" s="95">
        <f>IFERROR(T92/F92,0)</f>
        <v>0</v>
      </c>
      <c r="V92" s="92">
        <f>SUM(R92-H92)</f>
        <v>0</v>
      </c>
      <c r="W92" s="95">
        <f>IFERROR(V92/H92,0)</f>
        <v>0</v>
      </c>
    </row>
    <row r="93" spans="1:28" x14ac:dyDescent="0.3">
      <c r="A93" s="62"/>
      <c r="B93" s="63" t="s">
        <v>88</v>
      </c>
      <c r="D93" s="8">
        <f>IFERROR(D92/D62,0)</f>
        <v>0</v>
      </c>
      <c r="F93" s="8">
        <f>IFERROR(F92/F62,0)</f>
        <v>0</v>
      </c>
      <c r="H93" s="8">
        <f>IFERROR(H92/H63,0)</f>
        <v>0</v>
      </c>
      <c r="J93" s="54"/>
      <c r="L93" s="64"/>
      <c r="N93" s="8">
        <f>IFERROR(N92/N62,0)</f>
        <v>0</v>
      </c>
      <c r="P93" s="8">
        <f>IFERROR(P92/P62,0)</f>
        <v>0</v>
      </c>
      <c r="R93" s="8">
        <f>IFERROR(R92/R62,0)</f>
        <v>0</v>
      </c>
      <c r="T93" s="64"/>
      <c r="V93" s="64"/>
    </row>
    <row r="95" spans="1:28" x14ac:dyDescent="0.3">
      <c r="A95" s="56" t="s">
        <v>89</v>
      </c>
    </row>
    <row r="96" spans="1:28" x14ac:dyDescent="0.3">
      <c r="A96" s="57">
        <v>7.2</v>
      </c>
      <c r="B96" s="58" t="s">
        <v>76</v>
      </c>
      <c r="D96" s="59">
        <f>SUM(D68)</f>
        <v>0</v>
      </c>
      <c r="E96" s="19"/>
      <c r="F96" s="59">
        <f>SUM(F68)</f>
        <v>0</v>
      </c>
      <c r="G96" s="19"/>
      <c r="H96" s="59">
        <f>SUM(H68)</f>
        <v>0</v>
      </c>
      <c r="J96" s="59">
        <f>SUM(J68)</f>
        <v>0</v>
      </c>
      <c r="K96" s="19"/>
      <c r="L96" s="59">
        <f>SUM(L68)</f>
        <v>0</v>
      </c>
      <c r="M96" s="19"/>
      <c r="N96" s="59">
        <f>SUM(N68)</f>
        <v>0</v>
      </c>
      <c r="O96" s="19"/>
      <c r="P96" s="59">
        <f>SUM(P68)</f>
        <v>0</v>
      </c>
      <c r="Q96" s="19"/>
      <c r="R96" s="59">
        <f>SUM(R68)</f>
        <v>0</v>
      </c>
      <c r="T96" s="59">
        <f>SUM(T68)</f>
        <v>0</v>
      </c>
      <c r="U96" s="8">
        <f>IFERROR(T96/F96,0)</f>
        <v>0</v>
      </c>
      <c r="V96" s="59">
        <f>SUM(V68)</f>
        <v>0</v>
      </c>
      <c r="W96" s="9">
        <f>IFERROR(V96/H96,0)</f>
        <v>0</v>
      </c>
    </row>
    <row r="97" spans="1:23" x14ac:dyDescent="0.3">
      <c r="A97" s="94">
        <v>7.2009999999999996</v>
      </c>
      <c r="B97" s="93" t="s">
        <v>90</v>
      </c>
      <c r="C97" s="19"/>
      <c r="D97" s="97"/>
      <c r="E97" s="19"/>
      <c r="F97" s="100"/>
      <c r="G97" s="19"/>
      <c r="H97" s="92">
        <f>SUM(D92+F97)</f>
        <v>0</v>
      </c>
      <c r="J97" s="97"/>
      <c r="K97" s="19"/>
      <c r="L97" s="97"/>
      <c r="M97" s="19"/>
      <c r="N97" s="99">
        <f>SUM(J97+L97)</f>
        <v>0</v>
      </c>
      <c r="O97" s="19"/>
      <c r="P97" s="100"/>
      <c r="Q97" s="19"/>
      <c r="R97" s="92">
        <f>SUM(N97+P97)</f>
        <v>0</v>
      </c>
      <c r="T97" s="92">
        <f>SUM(P97-F97)</f>
        <v>0</v>
      </c>
      <c r="U97" s="95">
        <f>IFERROR(T97/F97,0)</f>
        <v>0</v>
      </c>
      <c r="V97" s="92">
        <f>SUM(R97-H97)</f>
        <v>0</v>
      </c>
      <c r="W97" s="96">
        <f>IFERROR(V97/H97,0)</f>
        <v>0</v>
      </c>
    </row>
    <row r="98" spans="1:23" x14ac:dyDescent="0.3">
      <c r="B98" s="63" t="s">
        <v>88</v>
      </c>
      <c r="D98" s="8">
        <f>IFERROR(D97/D62,0)</f>
        <v>0</v>
      </c>
      <c r="F98" s="8">
        <f>IFERROR(F97/F62,0)</f>
        <v>0</v>
      </c>
      <c r="H98" s="8">
        <f>IFERROR(H97/H63,0)</f>
        <v>0</v>
      </c>
      <c r="L98" s="64"/>
      <c r="N98" s="8">
        <f>IFERROR(N97/N62,0)</f>
        <v>0</v>
      </c>
      <c r="P98" s="8">
        <f>IFERROR(P97/P62,0)</f>
        <v>0</v>
      </c>
      <c r="R98" s="8">
        <f>IFERROR(R97/R62,0)</f>
        <v>0</v>
      </c>
    </row>
  </sheetData>
  <sheetProtection algorithmName="SHA-512" hashValue="kRy2qWJHiYsMfm/47o0kAzpHC1mo2iJfQvf9Upzhdluf7iMFJbHCeFahg7sVwnQ+LaG4zlw0nY2vWqsnki9Meg==" saltValue="IT1RwYqOJ16NVGJpTM9Abg==" spinCount="100000" sheet="1" objects="1" scenarios="1"/>
  <mergeCells count="27">
    <mergeCell ref="J3:W5"/>
    <mergeCell ref="J6:R6"/>
    <mergeCell ref="A3:B3"/>
    <mergeCell ref="A4:B4"/>
    <mergeCell ref="C3:H3"/>
    <mergeCell ref="C4:H4"/>
    <mergeCell ref="B6:H6"/>
    <mergeCell ref="T90:U90"/>
    <mergeCell ref="V90:W90"/>
    <mergeCell ref="D8:H8"/>
    <mergeCell ref="J8:R8"/>
    <mergeCell ref="J10:N10"/>
    <mergeCell ref="T10:U10"/>
    <mergeCell ref="V10:W10"/>
    <mergeCell ref="T8:W8"/>
    <mergeCell ref="T15:U15"/>
    <mergeCell ref="V15:W15"/>
    <mergeCell ref="Y26:AB48"/>
    <mergeCell ref="Y65:AB65"/>
    <mergeCell ref="Y51:AB63"/>
    <mergeCell ref="Y66:AB86"/>
    <mergeCell ref="Y8:AB8"/>
    <mergeCell ref="Y10:AB10"/>
    <mergeCell ref="Y17:AB17"/>
    <mergeCell ref="Y18:AB23"/>
    <mergeCell ref="Y25:AB25"/>
    <mergeCell ref="Y11:AB13"/>
  </mergeCells>
  <printOptions horizontalCentered="1"/>
  <pageMargins left="0.23622047244094491" right="0.23622047244094491" top="0.74803149606299213" bottom="0.74803149606299213" header="0.31496062992125984" footer="0.31496062992125984"/>
  <pageSetup scale="44" orientation="portrait" r:id="rId1"/>
  <headerFooter>
    <oddHeader xml:space="preserve">&amp;L&amp;"Arial,Gras"&amp;8Programme d'aide à la production télévisuelle&amp;"Arial,Normal"
Bonification de la valeur de production &amp;C&amp;"Arial,Gras"&amp;12
ANNEXE&amp;11 1.1 DEVIS ET DEVIS BONIFIÉ DE PRODUCTION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CB714514831241886212AA4CE17FB2" ma:contentTypeVersion="6" ma:contentTypeDescription="Crée un document." ma:contentTypeScope="" ma:versionID="da61f9fa1f571972825cfd99791b60c6">
  <xsd:schema xmlns:xsd="http://www.w3.org/2001/XMLSchema" xmlns:xs="http://www.w3.org/2001/XMLSchema" xmlns:p="http://schemas.microsoft.com/office/2006/metadata/properties" xmlns:ns2="c09c199b-e34c-4a76-823e-d6d309aabd72" xmlns:ns3="4e6847d7-a186-407d-adb3-8eb91869d4ae" targetNamespace="http://schemas.microsoft.com/office/2006/metadata/properties" ma:root="true" ma:fieldsID="771e24cec7c07ba0892ec00536e86d03" ns2:_="" ns3:_="">
    <xsd:import namespace="c09c199b-e34c-4a76-823e-d6d309aabd72"/>
    <xsd:import namespace="4e6847d7-a186-407d-adb3-8eb91869d4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c199b-e34c-4a76-823e-d6d309aabd7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6847d7-a186-407d-adb3-8eb91869d4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4A7E-2273-405F-9DF2-D54882921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c199b-e34c-4a76-823e-d6d309aabd72"/>
    <ds:schemaRef ds:uri="4e6847d7-a186-407d-adb3-8eb91869d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C9E581-E4F2-4EA5-AAC6-1F55B02FF82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261F2E-31B9-4DA2-BC0D-4E5CE1CBA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Rapport de coûts final</vt:lpstr>
      <vt:lpstr>Rapport coûts final- Animation</vt:lpstr>
      <vt:lpstr>'Rapport coûts final- Animation'!Impression_des_titres</vt:lpstr>
      <vt:lpstr>'Rapport de coûts final'!Impression_des_titres</vt:lpstr>
      <vt:lpstr>'Rapport coûts final- Animation'!Zone_d_impression</vt:lpstr>
      <vt:lpstr>'Rapport de coûts final'!Zone_d_impression</vt:lpstr>
    </vt:vector>
  </TitlesOfParts>
  <Company>Sodec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Julie</dc:creator>
  <cp:lastModifiedBy>Lauverjat, Magali</cp:lastModifiedBy>
  <cp:lastPrinted>2022-09-22T20:04:25Z</cp:lastPrinted>
  <dcterms:created xsi:type="dcterms:W3CDTF">2008-08-18T20:37:32Z</dcterms:created>
  <dcterms:modified xsi:type="dcterms:W3CDTF">2022-09-27T19:51:05Z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0x01010045CB714514831241886212AA4CE17FB2</vt:lpwstr>
  </property>
</Properties>
</file>