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udiovisuel/Bonification valeur production/"/>
    </mc:Choice>
  </mc:AlternateContent>
  <xr:revisionPtr revIDLastSave="116" documentId="13_ncr:1_{B7221B96-42BC-41DA-B72B-23DE429A38B3}" xr6:coauthVersionLast="47" xr6:coauthVersionMax="47" xr10:uidLastSave="{205BD3C0-7550-4FCC-B902-6D9FC767CBA9}"/>
  <workbookProtection workbookAlgorithmName="SHA-512" workbookHashValue="aAETQRVj+gQtFGePX/4XtTSmV4QwEmycHe5nbr9W0Ppk/r4R03A7kD0LLvBRf27PBE/ELbTcLMvaj91TVT8LKA==" workbookSaltValue="qygqA9oDPx7zm1oYdGjO3g==" workbookSpinCount="100000" lockStructure="1"/>
  <bookViews>
    <workbookView xWindow="-108" yWindow="-108" windowWidth="23256" windowHeight="12576" tabRatio="769" xr2:uid="{B16CBC9E-34E5-4AA2-BF8D-7D40ACCB6DB0}"/>
  </bookViews>
  <sheets>
    <sheet name="Devis de production" sheetId="34" r:id="rId1"/>
    <sheet name="Devis de production - Animation" sheetId="36" r:id="rId2"/>
  </sheets>
  <definedNames>
    <definedName name="_xlnm.Print_Titles" localSheetId="0">'Devis de production'!$15:$15</definedName>
    <definedName name="_xlnm.Print_Titles" localSheetId="1">'Devis de production - Animation'!$15:$15</definedName>
    <definedName name="_xlnm.Print_Area" localSheetId="0">'Devis de production'!$B$6:$O$105</definedName>
    <definedName name="_xlnm.Print_Area" localSheetId="1">'Devis de production - Animation'!$B$3:$O$98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34" l="1"/>
  <c r="I86" i="34"/>
  <c r="I11" i="34"/>
  <c r="I92" i="34" l="1"/>
  <c r="AA97" i="36" l="1"/>
  <c r="AB97" i="36" s="1"/>
  <c r="U97" i="36"/>
  <c r="Y97" i="36" s="1"/>
  <c r="O97" i="36"/>
  <c r="I97" i="36"/>
  <c r="W96" i="36"/>
  <c r="S96" i="36"/>
  <c r="Q96" i="36"/>
  <c r="M96" i="36"/>
  <c r="K96" i="36"/>
  <c r="G96" i="36"/>
  <c r="AA92" i="36"/>
  <c r="AB92" i="36" s="1"/>
  <c r="U92" i="36"/>
  <c r="Y92" i="36" s="1"/>
  <c r="AD92" i="36" s="1"/>
  <c r="AE92" i="36" s="1"/>
  <c r="O92" i="36"/>
  <c r="I92" i="36"/>
  <c r="W91" i="36"/>
  <c r="S91" i="36"/>
  <c r="Q91" i="36"/>
  <c r="M91" i="36"/>
  <c r="K91" i="36"/>
  <c r="G91" i="36"/>
  <c r="AA82" i="36"/>
  <c r="AB82" i="36" s="1"/>
  <c r="Y82" i="36"/>
  <c r="O82" i="36"/>
  <c r="I82" i="36"/>
  <c r="AA78" i="36"/>
  <c r="AB78" i="36" s="1"/>
  <c r="Y78" i="36"/>
  <c r="O78" i="36"/>
  <c r="I78" i="36"/>
  <c r="AA73" i="36"/>
  <c r="AB73" i="36" s="1"/>
  <c r="Y73" i="36"/>
  <c r="O73" i="36"/>
  <c r="I73" i="36"/>
  <c r="AA68" i="36"/>
  <c r="AA96" i="36" s="1"/>
  <c r="U68" i="36"/>
  <c r="U96" i="36" s="1"/>
  <c r="O68" i="36"/>
  <c r="O96" i="36"/>
  <c r="I68" i="36"/>
  <c r="I96" i="36" s="1"/>
  <c r="AA67" i="36"/>
  <c r="AB67" i="36" s="1"/>
  <c r="U67" i="36"/>
  <c r="Y67" i="36" s="1"/>
  <c r="O67" i="36"/>
  <c r="O65" i="36" s="1"/>
  <c r="I67" i="36"/>
  <c r="AA66" i="36"/>
  <c r="AB66" i="36" s="1"/>
  <c r="U66" i="36"/>
  <c r="Y66" i="36" s="1"/>
  <c r="O66" i="36"/>
  <c r="I66" i="36"/>
  <c r="W65" i="36"/>
  <c r="S65" i="36"/>
  <c r="Q65" i="36"/>
  <c r="M65" i="36"/>
  <c r="K65" i="36"/>
  <c r="G65" i="36"/>
  <c r="AA60" i="36"/>
  <c r="AB60" i="36" s="1"/>
  <c r="U60" i="36"/>
  <c r="Y60" i="36" s="1"/>
  <c r="O60" i="36"/>
  <c r="I60" i="36"/>
  <c r="AA59" i="36"/>
  <c r="AB59" i="36" s="1"/>
  <c r="U59" i="36"/>
  <c r="Y59" i="36" s="1"/>
  <c r="AD59" i="36" s="1"/>
  <c r="AE59" i="36" s="1"/>
  <c r="O59" i="36"/>
  <c r="I59" i="36"/>
  <c r="AA58" i="36"/>
  <c r="AB58" i="36" s="1"/>
  <c r="U58" i="36"/>
  <c r="Y58" i="36" s="1"/>
  <c r="O58" i="36"/>
  <c r="I58" i="36"/>
  <c r="AA57" i="36"/>
  <c r="AB57" i="36" s="1"/>
  <c r="U57" i="36"/>
  <c r="Y57" i="36" s="1"/>
  <c r="AD57" i="36" s="1"/>
  <c r="AE57" i="36" s="1"/>
  <c r="O57" i="36"/>
  <c r="I57" i="36"/>
  <c r="AA56" i="36"/>
  <c r="AB56" i="36" s="1"/>
  <c r="U56" i="36"/>
  <c r="Y56" i="36" s="1"/>
  <c r="O56" i="36"/>
  <c r="I56" i="36"/>
  <c r="AA55" i="36"/>
  <c r="AB55" i="36" s="1"/>
  <c r="U55" i="36"/>
  <c r="Y55" i="36" s="1"/>
  <c r="O55" i="36"/>
  <c r="I55" i="36"/>
  <c r="AA54" i="36"/>
  <c r="AB54" i="36" s="1"/>
  <c r="U54" i="36"/>
  <c r="Y54" i="36" s="1"/>
  <c r="O54" i="36"/>
  <c r="AA53" i="36"/>
  <c r="AB53" i="36" s="1"/>
  <c r="U53" i="36"/>
  <c r="Y53" i="36" s="1"/>
  <c r="AD53" i="36" s="1"/>
  <c r="AE53" i="36" s="1"/>
  <c r="O53" i="36"/>
  <c r="I53" i="36"/>
  <c r="AA52" i="36"/>
  <c r="AB52" i="36" s="1"/>
  <c r="U52" i="36"/>
  <c r="Y52" i="36" s="1"/>
  <c r="O52" i="36"/>
  <c r="I52" i="36"/>
  <c r="AA51" i="36"/>
  <c r="U51" i="36"/>
  <c r="Y51" i="36" s="1"/>
  <c r="O51" i="36"/>
  <c r="I51" i="36"/>
  <c r="W50" i="36"/>
  <c r="S50" i="36"/>
  <c r="Q50" i="36"/>
  <c r="M50" i="36"/>
  <c r="K50" i="36"/>
  <c r="G50" i="36"/>
  <c r="AA48" i="36"/>
  <c r="AB48" i="36" s="1"/>
  <c r="U48" i="36"/>
  <c r="Y48" i="36"/>
  <c r="AD48" i="36" s="1"/>
  <c r="AE48" i="36" s="1"/>
  <c r="O48" i="36"/>
  <c r="I48" i="36"/>
  <c r="AA47" i="36"/>
  <c r="AB47" i="36" s="1"/>
  <c r="U47" i="36"/>
  <c r="Y47" i="36" s="1"/>
  <c r="O47" i="36"/>
  <c r="I47" i="36"/>
  <c r="AA46" i="36"/>
  <c r="AB46" i="36" s="1"/>
  <c r="U46" i="36"/>
  <c r="Y46" i="36" s="1"/>
  <c r="AD46" i="36" s="1"/>
  <c r="AE46" i="36" s="1"/>
  <c r="O46" i="36"/>
  <c r="I46" i="36"/>
  <c r="AA45" i="36"/>
  <c r="AB45" i="36" s="1"/>
  <c r="U45" i="36"/>
  <c r="Y45" i="36" s="1"/>
  <c r="O45" i="36"/>
  <c r="I45" i="36"/>
  <c r="AA44" i="36"/>
  <c r="AB44" i="36" s="1"/>
  <c r="U44" i="36"/>
  <c r="Y44" i="36" s="1"/>
  <c r="O44" i="36"/>
  <c r="I44" i="36"/>
  <c r="AA43" i="36"/>
  <c r="AB43" i="36" s="1"/>
  <c r="U43" i="36"/>
  <c r="Y43" i="36" s="1"/>
  <c r="AD43" i="36" s="1"/>
  <c r="AE43" i="36" s="1"/>
  <c r="O43" i="36"/>
  <c r="I43" i="36"/>
  <c r="AA42" i="36"/>
  <c r="AB42" i="36" s="1"/>
  <c r="U42" i="36"/>
  <c r="Y42" i="36" s="1"/>
  <c r="O42" i="36"/>
  <c r="I42" i="36"/>
  <c r="AA41" i="36"/>
  <c r="AB41" i="36" s="1"/>
  <c r="U41" i="36"/>
  <c r="Y41" i="36" s="1"/>
  <c r="AD41" i="36" s="1"/>
  <c r="AE41" i="36" s="1"/>
  <c r="O41" i="36"/>
  <c r="I41" i="36"/>
  <c r="AA40" i="36"/>
  <c r="AB40" i="36" s="1"/>
  <c r="U40" i="36"/>
  <c r="Y40" i="36" s="1"/>
  <c r="O40" i="36"/>
  <c r="I40" i="36"/>
  <c r="AA39" i="36"/>
  <c r="AB39" i="36" s="1"/>
  <c r="U39" i="36"/>
  <c r="Y39" i="36" s="1"/>
  <c r="O39" i="36"/>
  <c r="I39" i="36"/>
  <c r="AA38" i="36"/>
  <c r="AB38" i="36" s="1"/>
  <c r="U38" i="36"/>
  <c r="Y38" i="36" s="1"/>
  <c r="O38" i="36"/>
  <c r="I38" i="36"/>
  <c r="AA37" i="36"/>
  <c r="AB37" i="36" s="1"/>
  <c r="U37" i="36"/>
  <c r="Y37" i="36" s="1"/>
  <c r="O37" i="36"/>
  <c r="I37" i="36"/>
  <c r="AA36" i="36"/>
  <c r="AB36" i="36" s="1"/>
  <c r="U36" i="36"/>
  <c r="Y36" i="36" s="1"/>
  <c r="O36" i="36"/>
  <c r="I36" i="36"/>
  <c r="AA35" i="36"/>
  <c r="AB35" i="36" s="1"/>
  <c r="U35" i="36"/>
  <c r="Y35" i="36" s="1"/>
  <c r="AD35" i="36" s="1"/>
  <c r="AE35" i="36" s="1"/>
  <c r="O35" i="36"/>
  <c r="I35" i="36"/>
  <c r="AA34" i="36"/>
  <c r="AB34" i="36" s="1"/>
  <c r="U34" i="36"/>
  <c r="Y34" i="36" s="1"/>
  <c r="O34" i="36"/>
  <c r="I34" i="36"/>
  <c r="AA33" i="36"/>
  <c r="AB33" i="36" s="1"/>
  <c r="U33" i="36"/>
  <c r="Y33" i="36" s="1"/>
  <c r="O33" i="36"/>
  <c r="I33" i="36"/>
  <c r="AA32" i="36"/>
  <c r="AB32" i="36" s="1"/>
  <c r="U32" i="36"/>
  <c r="Y32" i="36"/>
  <c r="AD32" i="36" s="1"/>
  <c r="AE32" i="36" s="1"/>
  <c r="O32" i="36"/>
  <c r="I32" i="36"/>
  <c r="AA31" i="36"/>
  <c r="AB31" i="36" s="1"/>
  <c r="U31" i="36"/>
  <c r="Y31" i="36" s="1"/>
  <c r="O31" i="36"/>
  <c r="I31" i="36"/>
  <c r="AA30" i="36"/>
  <c r="AB30" i="36" s="1"/>
  <c r="U30" i="36"/>
  <c r="Y30" i="36" s="1"/>
  <c r="O30" i="36"/>
  <c r="I30" i="36"/>
  <c r="AA29" i="36"/>
  <c r="AB29" i="36" s="1"/>
  <c r="U29" i="36"/>
  <c r="Y29" i="36" s="1"/>
  <c r="O29" i="36"/>
  <c r="I29" i="36"/>
  <c r="AA28" i="36"/>
  <c r="U28" i="36"/>
  <c r="Y28" i="36" s="1"/>
  <c r="O28" i="36"/>
  <c r="AA27" i="36"/>
  <c r="AB27" i="36" s="1"/>
  <c r="U27" i="36"/>
  <c r="Y27" i="36" s="1"/>
  <c r="O27" i="36"/>
  <c r="I27" i="36"/>
  <c r="AA26" i="36"/>
  <c r="AB26" i="36" s="1"/>
  <c r="U26" i="36"/>
  <c r="O26" i="36"/>
  <c r="I26" i="36"/>
  <c r="W25" i="36"/>
  <c r="S25" i="36"/>
  <c r="Q25" i="36"/>
  <c r="M25" i="36"/>
  <c r="K25" i="36"/>
  <c r="G25" i="36"/>
  <c r="G63" i="36" s="1"/>
  <c r="G62" i="36" s="1"/>
  <c r="AA23" i="36"/>
  <c r="AB23" i="36" s="1"/>
  <c r="U23" i="36"/>
  <c r="Y23" i="36" s="1"/>
  <c r="O23" i="36"/>
  <c r="I23" i="36"/>
  <c r="AA22" i="36"/>
  <c r="AB22" i="36"/>
  <c r="U22" i="36"/>
  <c r="Y22" i="36"/>
  <c r="AD22" i="36" s="1"/>
  <c r="AE22" i="36" s="1"/>
  <c r="O22" i="36"/>
  <c r="I22" i="36"/>
  <c r="AA21" i="36"/>
  <c r="AA91" i="36" s="1"/>
  <c r="AB91" i="36" s="1"/>
  <c r="U21" i="36"/>
  <c r="Y21" i="36" s="1"/>
  <c r="AD21" i="36" s="1"/>
  <c r="O21" i="36"/>
  <c r="O91" i="36" s="1"/>
  <c r="E91" i="36"/>
  <c r="AA20" i="36"/>
  <c r="AB20" i="36" s="1"/>
  <c r="U20" i="36"/>
  <c r="Y20" i="36" s="1"/>
  <c r="AD20" i="36" s="1"/>
  <c r="AE20" i="36" s="1"/>
  <c r="O20" i="36"/>
  <c r="I20" i="36"/>
  <c r="AA19" i="36"/>
  <c r="AB19" i="36" s="1"/>
  <c r="U19" i="36"/>
  <c r="Y19" i="36" s="1"/>
  <c r="O19" i="36"/>
  <c r="AA18" i="36"/>
  <c r="U18" i="36"/>
  <c r="Y18" i="36" s="1"/>
  <c r="O18" i="36"/>
  <c r="I18" i="36"/>
  <c r="W17" i="36"/>
  <c r="S17" i="36"/>
  <c r="Q17" i="36"/>
  <c r="M17" i="36"/>
  <c r="K17" i="36"/>
  <c r="G17" i="36"/>
  <c r="AA13" i="36"/>
  <c r="AB13" i="36" s="1"/>
  <c r="U13" i="36"/>
  <c r="Y13" i="36" s="1"/>
  <c r="O13" i="36"/>
  <c r="I13" i="36"/>
  <c r="AA12" i="36"/>
  <c r="AB12" i="36" s="1"/>
  <c r="U12" i="36"/>
  <c r="Y12" i="36" s="1"/>
  <c r="O12" i="36"/>
  <c r="I12" i="36"/>
  <c r="AA11" i="36"/>
  <c r="AB11" i="36" s="1"/>
  <c r="U11" i="36"/>
  <c r="Y11" i="36" s="1"/>
  <c r="O11" i="36"/>
  <c r="I11" i="36"/>
  <c r="I28" i="36"/>
  <c r="Y68" i="36"/>
  <c r="AD68" i="36" s="1"/>
  <c r="AB68" i="36"/>
  <c r="E96" i="36"/>
  <c r="U91" i="36"/>
  <c r="U111" i="34"/>
  <c r="Y111" i="34" s="1"/>
  <c r="I111" i="34"/>
  <c r="AA116" i="34"/>
  <c r="AB116" i="34" s="1"/>
  <c r="U116" i="34"/>
  <c r="Y116" i="34" s="1"/>
  <c r="O116" i="34"/>
  <c r="I116" i="34"/>
  <c r="W115" i="34"/>
  <c r="S115" i="34"/>
  <c r="Q115" i="34"/>
  <c r="M115" i="34"/>
  <c r="K115" i="34"/>
  <c r="G115" i="34"/>
  <c r="AA111" i="34"/>
  <c r="AB111" i="34" s="1"/>
  <c r="O111" i="34"/>
  <c r="W110" i="34"/>
  <c r="S110" i="34"/>
  <c r="Q110" i="34"/>
  <c r="M110" i="34"/>
  <c r="K110" i="34"/>
  <c r="G110" i="34"/>
  <c r="AA101" i="34"/>
  <c r="AB101" i="34" s="1"/>
  <c r="Y101" i="34"/>
  <c r="O101" i="34"/>
  <c r="I101" i="34"/>
  <c r="AA97" i="34"/>
  <c r="AB97" i="34" s="1"/>
  <c r="Y97" i="34"/>
  <c r="O97" i="34"/>
  <c r="I97" i="34"/>
  <c r="AA92" i="34"/>
  <c r="AB92" i="34" s="1"/>
  <c r="Y92" i="34"/>
  <c r="O92" i="34"/>
  <c r="AA87" i="34"/>
  <c r="AA115" i="34" s="1"/>
  <c r="U87" i="34"/>
  <c r="Y87" i="34" s="1"/>
  <c r="O87" i="34"/>
  <c r="O115" i="34" s="1"/>
  <c r="E115" i="34"/>
  <c r="AA86" i="34"/>
  <c r="U86" i="34"/>
  <c r="Y86" i="34" s="1"/>
  <c r="O86" i="34"/>
  <c r="AA85" i="34"/>
  <c r="AB85" i="34" s="1"/>
  <c r="U85" i="34"/>
  <c r="Y85" i="34" s="1"/>
  <c r="O85" i="34"/>
  <c r="I85" i="34"/>
  <c r="W84" i="34"/>
  <c r="S84" i="34"/>
  <c r="Q84" i="34"/>
  <c r="M84" i="34"/>
  <c r="K84" i="34"/>
  <c r="G84" i="34"/>
  <c r="AA79" i="34"/>
  <c r="AB79" i="34" s="1"/>
  <c r="U79" i="34"/>
  <c r="Y79" i="34" s="1"/>
  <c r="O79" i="34"/>
  <c r="I79" i="34"/>
  <c r="AA78" i="34"/>
  <c r="AB78" i="34" s="1"/>
  <c r="U78" i="34"/>
  <c r="Y78" i="34" s="1"/>
  <c r="O78" i="34"/>
  <c r="I78" i="34"/>
  <c r="AA77" i="34"/>
  <c r="AB77" i="34" s="1"/>
  <c r="U77" i="34"/>
  <c r="Y77" i="34" s="1"/>
  <c r="O77" i="34"/>
  <c r="I77" i="34"/>
  <c r="AA76" i="34"/>
  <c r="AB76" i="34" s="1"/>
  <c r="U76" i="34"/>
  <c r="Y76" i="34" s="1"/>
  <c r="O76" i="34"/>
  <c r="I76" i="34"/>
  <c r="AA75" i="34"/>
  <c r="AB75" i="34" s="1"/>
  <c r="U75" i="34"/>
  <c r="Y75" i="34" s="1"/>
  <c r="O75" i="34"/>
  <c r="I75" i="34"/>
  <c r="AA74" i="34"/>
  <c r="AB74" i="34" s="1"/>
  <c r="U74" i="34"/>
  <c r="Y74" i="34" s="1"/>
  <c r="O74" i="34"/>
  <c r="I74" i="34"/>
  <c r="AA73" i="34"/>
  <c r="AB73" i="34" s="1"/>
  <c r="U73" i="34"/>
  <c r="Y73" i="34" s="1"/>
  <c r="O73" i="34"/>
  <c r="I73" i="34"/>
  <c r="AA72" i="34"/>
  <c r="AB72" i="34" s="1"/>
  <c r="U72" i="34"/>
  <c r="Y72" i="34" s="1"/>
  <c r="O72" i="34"/>
  <c r="I72" i="34"/>
  <c r="AA71" i="34"/>
  <c r="AB71" i="34" s="1"/>
  <c r="U71" i="34"/>
  <c r="Y71" i="34" s="1"/>
  <c r="O71" i="34"/>
  <c r="I71" i="34"/>
  <c r="AA70" i="34"/>
  <c r="AB70" i="34" s="1"/>
  <c r="U70" i="34"/>
  <c r="Y70" i="34" s="1"/>
  <c r="O70" i="34"/>
  <c r="I70" i="34"/>
  <c r="W69" i="34"/>
  <c r="S69" i="34"/>
  <c r="Q69" i="34"/>
  <c r="M69" i="34"/>
  <c r="K69" i="34"/>
  <c r="G69" i="34"/>
  <c r="AA67" i="34"/>
  <c r="AB67" i="34" s="1"/>
  <c r="U67" i="34"/>
  <c r="Y67" i="34" s="1"/>
  <c r="O67" i="34"/>
  <c r="I67" i="34"/>
  <c r="AA66" i="34"/>
  <c r="AB66" i="34" s="1"/>
  <c r="U66" i="34"/>
  <c r="Y66" i="34" s="1"/>
  <c r="O66" i="34"/>
  <c r="I66" i="34"/>
  <c r="AA65" i="34"/>
  <c r="AB65" i="34" s="1"/>
  <c r="U65" i="34"/>
  <c r="Y65" i="34" s="1"/>
  <c r="O65" i="34"/>
  <c r="I65" i="34"/>
  <c r="AA64" i="34"/>
  <c r="AB64" i="34" s="1"/>
  <c r="U64" i="34"/>
  <c r="Y64" i="34" s="1"/>
  <c r="O64" i="34"/>
  <c r="I64" i="34"/>
  <c r="AA63" i="34"/>
  <c r="AB63" i="34" s="1"/>
  <c r="U63" i="34"/>
  <c r="Y63" i="34" s="1"/>
  <c r="O63" i="34"/>
  <c r="I63" i="34"/>
  <c r="AA62" i="34"/>
  <c r="AB62" i="34" s="1"/>
  <c r="U62" i="34"/>
  <c r="Y62" i="34" s="1"/>
  <c r="O62" i="34"/>
  <c r="I62" i="34"/>
  <c r="AA61" i="34"/>
  <c r="AB61" i="34" s="1"/>
  <c r="U61" i="34"/>
  <c r="Y61" i="34" s="1"/>
  <c r="O61" i="34"/>
  <c r="I61" i="34"/>
  <c r="AA60" i="34"/>
  <c r="AB60" i="34" s="1"/>
  <c r="U60" i="34"/>
  <c r="Y60" i="34" s="1"/>
  <c r="O60" i="34"/>
  <c r="I60" i="34"/>
  <c r="AA59" i="34"/>
  <c r="AB59" i="34" s="1"/>
  <c r="U59" i="34"/>
  <c r="Y59" i="34" s="1"/>
  <c r="O59" i="34"/>
  <c r="I59" i="34"/>
  <c r="AA58" i="34"/>
  <c r="AB58" i="34" s="1"/>
  <c r="U58" i="34"/>
  <c r="Y58" i="34" s="1"/>
  <c r="O58" i="34"/>
  <c r="I58" i="34"/>
  <c r="AA57" i="34"/>
  <c r="AB57" i="34" s="1"/>
  <c r="U57" i="34"/>
  <c r="Y57" i="34" s="1"/>
  <c r="O57" i="34"/>
  <c r="I57" i="34"/>
  <c r="AA56" i="34"/>
  <c r="AB56" i="34" s="1"/>
  <c r="U56" i="34"/>
  <c r="Y56" i="34" s="1"/>
  <c r="O56" i="34"/>
  <c r="I56" i="34"/>
  <c r="AA55" i="34"/>
  <c r="AB55" i="34" s="1"/>
  <c r="U55" i="34"/>
  <c r="Y55" i="34" s="1"/>
  <c r="O55" i="34"/>
  <c r="I55" i="34"/>
  <c r="AA54" i="34"/>
  <c r="AB54" i="34" s="1"/>
  <c r="U54" i="34"/>
  <c r="Y54" i="34" s="1"/>
  <c r="O54" i="34"/>
  <c r="I54" i="34"/>
  <c r="AA53" i="34"/>
  <c r="AB53" i="34" s="1"/>
  <c r="U53" i="34"/>
  <c r="Y53" i="34" s="1"/>
  <c r="O53" i="34"/>
  <c r="I53" i="34"/>
  <c r="AA52" i="34"/>
  <c r="AB52" i="34" s="1"/>
  <c r="U52" i="34"/>
  <c r="Y52" i="34" s="1"/>
  <c r="O52" i="34"/>
  <c r="I52" i="34"/>
  <c r="AA51" i="34"/>
  <c r="AB51" i="34" s="1"/>
  <c r="U51" i="34"/>
  <c r="Y51" i="34" s="1"/>
  <c r="O51" i="34"/>
  <c r="I51" i="34"/>
  <c r="AA50" i="34"/>
  <c r="AB50" i="34" s="1"/>
  <c r="U50" i="34"/>
  <c r="Y50" i="34" s="1"/>
  <c r="O50" i="34"/>
  <c r="I50" i="34"/>
  <c r="AA49" i="34"/>
  <c r="AB49" i="34" s="1"/>
  <c r="U49" i="34"/>
  <c r="Y49" i="34" s="1"/>
  <c r="O49" i="34"/>
  <c r="I49" i="34"/>
  <c r="AA48" i="34"/>
  <c r="AB48" i="34" s="1"/>
  <c r="U48" i="34"/>
  <c r="Y48" i="34" s="1"/>
  <c r="O48" i="34"/>
  <c r="I48" i="34"/>
  <c r="AA47" i="34"/>
  <c r="AB47" i="34" s="1"/>
  <c r="U47" i="34"/>
  <c r="Y47" i="34" s="1"/>
  <c r="O47" i="34"/>
  <c r="I47" i="34"/>
  <c r="AA46" i="34"/>
  <c r="AB46" i="34" s="1"/>
  <c r="U46" i="34"/>
  <c r="Y46" i="34" s="1"/>
  <c r="O46" i="34"/>
  <c r="I46" i="34"/>
  <c r="AA45" i="34"/>
  <c r="AB45" i="34" s="1"/>
  <c r="U45" i="34"/>
  <c r="Y45" i="34" s="1"/>
  <c r="O45" i="34"/>
  <c r="I45" i="34"/>
  <c r="AA44" i="34"/>
  <c r="AB44" i="34" s="1"/>
  <c r="U44" i="34"/>
  <c r="Y44" i="34" s="1"/>
  <c r="O44" i="34"/>
  <c r="I44" i="34"/>
  <c r="AA43" i="34"/>
  <c r="AB43" i="34" s="1"/>
  <c r="U43" i="34"/>
  <c r="Y43" i="34" s="1"/>
  <c r="O43" i="34"/>
  <c r="I43" i="34"/>
  <c r="AA42" i="34"/>
  <c r="AB42" i="34" s="1"/>
  <c r="U42" i="34"/>
  <c r="Y42" i="34" s="1"/>
  <c r="O42" i="34"/>
  <c r="I42" i="34"/>
  <c r="AA41" i="34"/>
  <c r="AB41" i="34" s="1"/>
  <c r="U41" i="34"/>
  <c r="Y41" i="34" s="1"/>
  <c r="O41" i="34"/>
  <c r="I41" i="34"/>
  <c r="AA40" i="34"/>
  <c r="AB40" i="34" s="1"/>
  <c r="U40" i="34"/>
  <c r="Y40" i="34" s="1"/>
  <c r="O40" i="34"/>
  <c r="I40" i="34"/>
  <c r="AA39" i="34"/>
  <c r="AB39" i="34" s="1"/>
  <c r="U39" i="34"/>
  <c r="Y39" i="34" s="1"/>
  <c r="O39" i="34"/>
  <c r="I39" i="34"/>
  <c r="AA38" i="34"/>
  <c r="AB38" i="34" s="1"/>
  <c r="U38" i="34"/>
  <c r="Y38" i="34" s="1"/>
  <c r="O38" i="34"/>
  <c r="I38" i="34"/>
  <c r="AA37" i="34"/>
  <c r="AB37" i="34" s="1"/>
  <c r="U37" i="34"/>
  <c r="Y37" i="34" s="1"/>
  <c r="O37" i="34"/>
  <c r="I37" i="34"/>
  <c r="AA36" i="34"/>
  <c r="AB36" i="34" s="1"/>
  <c r="U36" i="34"/>
  <c r="Y36" i="34" s="1"/>
  <c r="O36" i="34"/>
  <c r="I36" i="34"/>
  <c r="AA35" i="34"/>
  <c r="AB35" i="34" s="1"/>
  <c r="U35" i="34"/>
  <c r="Y35" i="34" s="1"/>
  <c r="O35" i="34"/>
  <c r="I35" i="34"/>
  <c r="AA34" i="34"/>
  <c r="AB34" i="34" s="1"/>
  <c r="U34" i="34"/>
  <c r="Y34" i="34" s="1"/>
  <c r="O34" i="34"/>
  <c r="I34" i="34"/>
  <c r="AA33" i="34"/>
  <c r="AB33" i="34" s="1"/>
  <c r="U33" i="34"/>
  <c r="Y33" i="34" s="1"/>
  <c r="O33" i="34"/>
  <c r="I33" i="34"/>
  <c r="AA32" i="34"/>
  <c r="AB32" i="34" s="1"/>
  <c r="U32" i="34"/>
  <c r="Y32" i="34" s="1"/>
  <c r="O32" i="34"/>
  <c r="I32" i="34"/>
  <c r="AA31" i="34"/>
  <c r="AB31" i="34" s="1"/>
  <c r="U31" i="34"/>
  <c r="Y31" i="34" s="1"/>
  <c r="O31" i="34"/>
  <c r="I31" i="34"/>
  <c r="AA30" i="34"/>
  <c r="AB30" i="34" s="1"/>
  <c r="U30" i="34"/>
  <c r="Y30" i="34" s="1"/>
  <c r="O30" i="34"/>
  <c r="I30" i="34"/>
  <c r="AA29" i="34"/>
  <c r="AB29" i="34" s="1"/>
  <c r="U29" i="34"/>
  <c r="Y29" i="34" s="1"/>
  <c r="O29" i="34"/>
  <c r="I29" i="34"/>
  <c r="AA28" i="34"/>
  <c r="AB28" i="34" s="1"/>
  <c r="U28" i="34"/>
  <c r="Y28" i="34" s="1"/>
  <c r="O28" i="34"/>
  <c r="I28" i="34"/>
  <c r="AA27" i="34"/>
  <c r="AB27" i="34" s="1"/>
  <c r="U27" i="34"/>
  <c r="Y27" i="34" s="1"/>
  <c r="O27" i="34"/>
  <c r="I27" i="34"/>
  <c r="AA26" i="34"/>
  <c r="U26" i="34"/>
  <c r="Y26" i="34" s="1"/>
  <c r="O26" i="34"/>
  <c r="I26" i="34"/>
  <c r="W25" i="34"/>
  <c r="S25" i="34"/>
  <c r="Q25" i="34"/>
  <c r="M25" i="34"/>
  <c r="K25" i="34"/>
  <c r="G25" i="34"/>
  <c r="G82" i="34" s="1"/>
  <c r="G81" i="34" s="1"/>
  <c r="G112" i="34" s="1"/>
  <c r="AA23" i="34"/>
  <c r="AB23" i="34" s="1"/>
  <c r="U23" i="34"/>
  <c r="Y23" i="34" s="1"/>
  <c r="O23" i="34"/>
  <c r="I23" i="34"/>
  <c r="AA22" i="34"/>
  <c r="AB22" i="34" s="1"/>
  <c r="U22" i="34"/>
  <c r="Y22" i="34" s="1"/>
  <c r="O22" i="34"/>
  <c r="I22" i="34"/>
  <c r="AA21" i="34"/>
  <c r="AB21" i="34" s="1"/>
  <c r="U21" i="34"/>
  <c r="Y21" i="34" s="1"/>
  <c r="O21" i="34"/>
  <c r="O110" i="34" s="1"/>
  <c r="I21" i="34"/>
  <c r="I110" i="34" s="1"/>
  <c r="AA20" i="34"/>
  <c r="AB20" i="34" s="1"/>
  <c r="U20" i="34"/>
  <c r="Y20" i="34" s="1"/>
  <c r="O20" i="34"/>
  <c r="I20" i="34"/>
  <c r="AA19" i="34"/>
  <c r="AB19" i="34" s="1"/>
  <c r="U19" i="34"/>
  <c r="Y19" i="34" s="1"/>
  <c r="O19" i="34"/>
  <c r="I19" i="34"/>
  <c r="AA18" i="34"/>
  <c r="U18" i="34"/>
  <c r="Y18" i="34" s="1"/>
  <c r="O18" i="34"/>
  <c r="W17" i="34"/>
  <c r="S17" i="34"/>
  <c r="Q17" i="34"/>
  <c r="M17" i="34"/>
  <c r="K17" i="34"/>
  <c r="G17" i="34"/>
  <c r="AA13" i="34"/>
  <c r="AB13" i="34" s="1"/>
  <c r="U13" i="34"/>
  <c r="Y13" i="34" s="1"/>
  <c r="O13" i="34"/>
  <c r="I13" i="34"/>
  <c r="AA12" i="34"/>
  <c r="AB12" i="34" s="1"/>
  <c r="U12" i="34"/>
  <c r="Y12" i="34" s="1"/>
  <c r="O12" i="34"/>
  <c r="I12" i="34"/>
  <c r="AA11" i="34"/>
  <c r="AB11" i="34" s="1"/>
  <c r="U11" i="34"/>
  <c r="Y11" i="34" s="1"/>
  <c r="O11" i="34"/>
  <c r="AB86" i="34"/>
  <c r="K63" i="36" l="1"/>
  <c r="K62" i="36" s="1"/>
  <c r="AD73" i="36"/>
  <c r="AE73" i="36" s="1"/>
  <c r="AA25" i="36"/>
  <c r="AB25" i="36" s="1"/>
  <c r="M63" i="36"/>
  <c r="M62" i="36" s="1"/>
  <c r="M93" i="36" s="1"/>
  <c r="AD42" i="36"/>
  <c r="AE42" i="36" s="1"/>
  <c r="AD52" i="36"/>
  <c r="AE52" i="36" s="1"/>
  <c r="AD34" i="36"/>
  <c r="AE34" i="36" s="1"/>
  <c r="AD33" i="36"/>
  <c r="AE33" i="36" s="1"/>
  <c r="W71" i="36"/>
  <c r="W70" i="36" s="1"/>
  <c r="W76" i="36" s="1"/>
  <c r="I21" i="36"/>
  <c r="I91" i="36" s="1"/>
  <c r="AD54" i="36"/>
  <c r="AE54" i="36" s="1"/>
  <c r="AD78" i="36"/>
  <c r="AE78" i="36" s="1"/>
  <c r="M71" i="36"/>
  <c r="M70" i="36" s="1"/>
  <c r="M76" i="36" s="1"/>
  <c r="M75" i="36" s="1"/>
  <c r="M84" i="36" s="1"/>
  <c r="M86" i="36" s="1"/>
  <c r="AB96" i="36"/>
  <c r="AD19" i="36"/>
  <c r="AE19" i="36" s="1"/>
  <c r="AD56" i="36"/>
  <c r="AE56" i="36" s="1"/>
  <c r="AD58" i="36"/>
  <c r="AE58" i="36" s="1"/>
  <c r="O25" i="36"/>
  <c r="Q71" i="36"/>
  <c r="Q70" i="36" s="1"/>
  <c r="Q76" i="36" s="1"/>
  <c r="Q75" i="36" s="1"/>
  <c r="Q84" i="36" s="1"/>
  <c r="Q86" i="36" s="1"/>
  <c r="AD28" i="36"/>
  <c r="AE28" i="36" s="1"/>
  <c r="AD37" i="36"/>
  <c r="AE37" i="36" s="1"/>
  <c r="AD55" i="36"/>
  <c r="AE55" i="36" s="1"/>
  <c r="AD23" i="36"/>
  <c r="AE23" i="36" s="1"/>
  <c r="AD97" i="36"/>
  <c r="AE97" i="36" s="1"/>
  <c r="O17" i="36"/>
  <c r="W63" i="36"/>
  <c r="AD27" i="36"/>
  <c r="AE27" i="36" s="1"/>
  <c r="AD29" i="36"/>
  <c r="AE29" i="36" s="1"/>
  <c r="AD31" i="36"/>
  <c r="AE31" i="36" s="1"/>
  <c r="AD36" i="36"/>
  <c r="AE36" i="36" s="1"/>
  <c r="AD38" i="36"/>
  <c r="AE38" i="36" s="1"/>
  <c r="AD66" i="36"/>
  <c r="AE66" i="36" s="1"/>
  <c r="U65" i="36"/>
  <c r="AA17" i="36"/>
  <c r="AB17" i="36" s="1"/>
  <c r="S71" i="36"/>
  <c r="S70" i="36" s="1"/>
  <c r="S76" i="36" s="1"/>
  <c r="S75" i="36" s="1"/>
  <c r="S84" i="36" s="1"/>
  <c r="S86" i="36" s="1"/>
  <c r="U50" i="36"/>
  <c r="AB21" i="36"/>
  <c r="E17" i="36"/>
  <c r="AB28" i="36"/>
  <c r="AD39" i="36"/>
  <c r="AE39" i="36" s="1"/>
  <c r="AA50" i="36"/>
  <c r="AB50" i="36" s="1"/>
  <c r="E65" i="36"/>
  <c r="AD45" i="36"/>
  <c r="AE45" i="36" s="1"/>
  <c r="AD82" i="36"/>
  <c r="AE82" i="36" s="1"/>
  <c r="AD30" i="36"/>
  <c r="AE30" i="36" s="1"/>
  <c r="Y96" i="36"/>
  <c r="E25" i="36"/>
  <c r="S63" i="36"/>
  <c r="S62" i="36" s="1"/>
  <c r="U25" i="36"/>
  <c r="AD60" i="36"/>
  <c r="AE60" i="36" s="1"/>
  <c r="AD40" i="36"/>
  <c r="AE40" i="36" s="1"/>
  <c r="AD47" i="36"/>
  <c r="AE47" i="36" s="1"/>
  <c r="E50" i="36"/>
  <c r="I25" i="36"/>
  <c r="Y91" i="36"/>
  <c r="AD44" i="36"/>
  <c r="AE44" i="36" s="1"/>
  <c r="K71" i="36"/>
  <c r="K70" i="36" s="1"/>
  <c r="K76" i="36" s="1"/>
  <c r="K75" i="36" s="1"/>
  <c r="K84" i="36" s="1"/>
  <c r="K80" i="36" s="1"/>
  <c r="AB18" i="36"/>
  <c r="Q63" i="36"/>
  <c r="Q62" i="36" s="1"/>
  <c r="O50" i="36"/>
  <c r="O63" i="36" s="1"/>
  <c r="O62" i="36" s="1"/>
  <c r="I65" i="36"/>
  <c r="AD67" i="36"/>
  <c r="Y65" i="36"/>
  <c r="AD96" i="36"/>
  <c r="AE96" i="36" s="1"/>
  <c r="AE68" i="36"/>
  <c r="AD91" i="36"/>
  <c r="AE91" i="36" s="1"/>
  <c r="AE21" i="36"/>
  <c r="AD51" i="36"/>
  <c r="Y50" i="36"/>
  <c r="W62" i="36"/>
  <c r="G93" i="36"/>
  <c r="G98" i="36"/>
  <c r="K93" i="36"/>
  <c r="K98" i="36"/>
  <c r="AA76" i="36"/>
  <c r="AA75" i="36" s="1"/>
  <c r="AB75" i="36" s="1"/>
  <c r="W75" i="36"/>
  <c r="W84" i="36" s="1"/>
  <c r="AA84" i="36" s="1"/>
  <c r="AB84" i="36" s="1"/>
  <c r="AD18" i="36"/>
  <c r="Y17" i="36"/>
  <c r="Y26" i="36"/>
  <c r="G71" i="36"/>
  <c r="G70" i="36" s="1"/>
  <c r="G76" i="36" s="1"/>
  <c r="AB51" i="36"/>
  <c r="AD11" i="36"/>
  <c r="AE11" i="36" s="1"/>
  <c r="AD13" i="36"/>
  <c r="AE13" i="36" s="1"/>
  <c r="I19" i="36"/>
  <c r="I17" i="36" s="1"/>
  <c r="I54" i="36"/>
  <c r="I50" i="36" s="1"/>
  <c r="AA65" i="36"/>
  <c r="AB65" i="36" s="1"/>
  <c r="U17" i="36"/>
  <c r="AD12" i="36"/>
  <c r="AE12" i="36" s="1"/>
  <c r="AC47" i="34"/>
  <c r="AD47" i="34" s="1"/>
  <c r="AC49" i="34"/>
  <c r="AD49" i="34" s="1"/>
  <c r="AC51" i="34"/>
  <c r="AD51" i="34" s="1"/>
  <c r="AC79" i="34"/>
  <c r="AD79" i="34" s="1"/>
  <c r="AC86" i="34"/>
  <c r="AD86" i="34" s="1"/>
  <c r="AB115" i="34"/>
  <c r="AC56" i="34"/>
  <c r="AD56" i="34" s="1"/>
  <c r="AC66" i="34"/>
  <c r="AD66" i="34" s="1"/>
  <c r="AC72" i="34"/>
  <c r="AD72" i="34" s="1"/>
  <c r="I87" i="34"/>
  <c r="I115" i="34" s="1"/>
  <c r="AC76" i="34"/>
  <c r="AD76" i="34" s="1"/>
  <c r="AA17" i="34"/>
  <c r="AB17" i="34" s="1"/>
  <c r="AC20" i="34"/>
  <c r="AD20" i="34" s="1"/>
  <c r="AC116" i="34"/>
  <c r="AD116" i="34" s="1"/>
  <c r="W82" i="34"/>
  <c r="AC43" i="34"/>
  <c r="AD43" i="34" s="1"/>
  <c r="AC45" i="34"/>
  <c r="AD45" i="34" s="1"/>
  <c r="AC23" i="34"/>
  <c r="AD23" i="34" s="1"/>
  <c r="AC53" i="34"/>
  <c r="AD53" i="34" s="1"/>
  <c r="AC57" i="34"/>
  <c r="AD57" i="34" s="1"/>
  <c r="AC27" i="34"/>
  <c r="AD27" i="34" s="1"/>
  <c r="AC71" i="34"/>
  <c r="AD71" i="34" s="1"/>
  <c r="AC85" i="34"/>
  <c r="AD85" i="34" s="1"/>
  <c r="AC37" i="34"/>
  <c r="AD37" i="34" s="1"/>
  <c r="AC41" i="34"/>
  <c r="AD41" i="34" s="1"/>
  <c r="AC75" i="34"/>
  <c r="AD75" i="34" s="1"/>
  <c r="O69" i="34"/>
  <c r="AC59" i="34"/>
  <c r="AD59" i="34" s="1"/>
  <c r="AC73" i="34"/>
  <c r="AD73" i="34" s="1"/>
  <c r="AC61" i="34"/>
  <c r="AD61" i="34" s="1"/>
  <c r="O17" i="34"/>
  <c r="AA110" i="34"/>
  <c r="AB110" i="34" s="1"/>
  <c r="AC58" i="34"/>
  <c r="AD58" i="34" s="1"/>
  <c r="AC74" i="34"/>
  <c r="AD74" i="34" s="1"/>
  <c r="AC67" i="34"/>
  <c r="AD67" i="34" s="1"/>
  <c r="Q90" i="34"/>
  <c r="Q89" i="34" s="1"/>
  <c r="Q95" i="34" s="1"/>
  <c r="Q94" i="34" s="1"/>
  <c r="Q103" i="34" s="1"/>
  <c r="Q99" i="34" s="1"/>
  <c r="M82" i="34"/>
  <c r="M81" i="34" s="1"/>
  <c r="M112" i="34" s="1"/>
  <c r="AC28" i="34"/>
  <c r="AD28" i="34" s="1"/>
  <c r="AC34" i="34"/>
  <c r="AD34" i="34" s="1"/>
  <c r="S82" i="34"/>
  <c r="S81" i="34" s="1"/>
  <c r="Q82" i="34"/>
  <c r="Q81" i="34" s="1"/>
  <c r="AC65" i="34"/>
  <c r="AD65" i="34" s="1"/>
  <c r="AC77" i="34"/>
  <c r="AD77" i="34" s="1"/>
  <c r="AC97" i="34"/>
  <c r="AD97" i="34" s="1"/>
  <c r="U84" i="34"/>
  <c r="AA84" i="34"/>
  <c r="AB84" i="34" s="1"/>
  <c r="AC33" i="34"/>
  <c r="AD33" i="34" s="1"/>
  <c r="AC52" i="34"/>
  <c r="AD52" i="34" s="1"/>
  <c r="AC29" i="34"/>
  <c r="AD29" i="34" s="1"/>
  <c r="AC92" i="34"/>
  <c r="AD92" i="34" s="1"/>
  <c r="AC101" i="34"/>
  <c r="AD101" i="34" s="1"/>
  <c r="Y110" i="34"/>
  <c r="AC21" i="34"/>
  <c r="AC110" i="34" s="1"/>
  <c r="AD110" i="34" s="1"/>
  <c r="M90" i="34"/>
  <c r="M89" i="34" s="1"/>
  <c r="M95" i="34" s="1"/>
  <c r="M94" i="34" s="1"/>
  <c r="M103" i="34" s="1"/>
  <c r="M105" i="34" s="1"/>
  <c r="E110" i="34"/>
  <c r="AC39" i="34"/>
  <c r="AD39" i="34" s="1"/>
  <c r="U110" i="34"/>
  <c r="AC13" i="34"/>
  <c r="AD13" i="34" s="1"/>
  <c r="AC19" i="34"/>
  <c r="AD19" i="34" s="1"/>
  <c r="AC30" i="34"/>
  <c r="AD30" i="34" s="1"/>
  <c r="AC36" i="34"/>
  <c r="AD36" i="34" s="1"/>
  <c r="AC42" i="34"/>
  <c r="AD42" i="34" s="1"/>
  <c r="AC54" i="34"/>
  <c r="AD54" i="34" s="1"/>
  <c r="AC62" i="34"/>
  <c r="AD62" i="34" s="1"/>
  <c r="AC78" i="34"/>
  <c r="AD78" i="34" s="1"/>
  <c r="S90" i="34"/>
  <c r="S89" i="34" s="1"/>
  <c r="S95" i="34" s="1"/>
  <c r="S94" i="34" s="1"/>
  <c r="S103" i="34" s="1"/>
  <c r="S105" i="34" s="1"/>
  <c r="I69" i="34"/>
  <c r="E17" i="34"/>
  <c r="AA25" i="34"/>
  <c r="AB25" i="34" s="1"/>
  <c r="AC22" i="34"/>
  <c r="AD22" i="34" s="1"/>
  <c r="O84" i="34"/>
  <c r="AB18" i="34"/>
  <c r="AC12" i="34"/>
  <c r="AD12" i="34" s="1"/>
  <c r="AC32" i="34"/>
  <c r="AD32" i="34" s="1"/>
  <c r="AC35" i="34"/>
  <c r="AD35" i="34" s="1"/>
  <c r="AC38" i="34"/>
  <c r="AD38" i="34" s="1"/>
  <c r="AC44" i="34"/>
  <c r="AD44" i="34" s="1"/>
  <c r="AC48" i="34"/>
  <c r="AD48" i="34" s="1"/>
  <c r="U69" i="34"/>
  <c r="G90" i="34"/>
  <c r="G89" i="34" s="1"/>
  <c r="G95" i="34" s="1"/>
  <c r="G94" i="34" s="1"/>
  <c r="G103" i="34" s="1"/>
  <c r="G105" i="34" s="1"/>
  <c r="AC40" i="34"/>
  <c r="AD40" i="34" s="1"/>
  <c r="AC55" i="34"/>
  <c r="AD55" i="34" s="1"/>
  <c r="AC60" i="34"/>
  <c r="AD60" i="34" s="1"/>
  <c r="AC63" i="34"/>
  <c r="AD63" i="34" s="1"/>
  <c r="AC64" i="34"/>
  <c r="AD64" i="34" s="1"/>
  <c r="AC11" i="34"/>
  <c r="AD11" i="34" s="1"/>
  <c r="AC31" i="34"/>
  <c r="AD31" i="34" s="1"/>
  <c r="AC46" i="34"/>
  <c r="AD46" i="34" s="1"/>
  <c r="AC50" i="34"/>
  <c r="AD50" i="34" s="1"/>
  <c r="K90" i="34"/>
  <c r="K89" i="34" s="1"/>
  <c r="K95" i="34" s="1"/>
  <c r="K94" i="34" s="1"/>
  <c r="K103" i="34" s="1"/>
  <c r="K99" i="34" s="1"/>
  <c r="Y25" i="34"/>
  <c r="AC26" i="34"/>
  <c r="AC111" i="34"/>
  <c r="AD111" i="34" s="1"/>
  <c r="I25" i="34"/>
  <c r="Y115" i="34"/>
  <c r="Y84" i="34"/>
  <c r="AC87" i="34"/>
  <c r="AC18" i="34"/>
  <c r="Y17" i="34"/>
  <c r="W81" i="34"/>
  <c r="AC70" i="34"/>
  <c r="Y69" i="34"/>
  <c r="AB26" i="34"/>
  <c r="K82" i="34"/>
  <c r="K81" i="34" s="1"/>
  <c r="O25" i="34"/>
  <c r="G117" i="34"/>
  <c r="E69" i="34"/>
  <c r="E25" i="34"/>
  <c r="I18" i="34"/>
  <c r="I17" i="34" s="1"/>
  <c r="U115" i="34"/>
  <c r="U25" i="34"/>
  <c r="AB87" i="34"/>
  <c r="AA69" i="34"/>
  <c r="AB69" i="34" s="1"/>
  <c r="W90" i="34"/>
  <c r="U17" i="34"/>
  <c r="W86" i="36" l="1"/>
  <c r="AA86" i="36" s="1"/>
  <c r="AB86" i="36" s="1"/>
  <c r="AB76" i="36"/>
  <c r="AA71" i="36"/>
  <c r="AB71" i="36" s="1"/>
  <c r="M98" i="36"/>
  <c r="U71" i="36"/>
  <c r="U70" i="36" s="1"/>
  <c r="U76" i="36" s="1"/>
  <c r="U75" i="36" s="1"/>
  <c r="U84" i="36" s="1"/>
  <c r="AA63" i="36"/>
  <c r="AA62" i="36" s="1"/>
  <c r="AB62" i="36" s="1"/>
  <c r="U63" i="36"/>
  <c r="U62" i="36" s="1"/>
  <c r="U98" i="36" s="1"/>
  <c r="O71" i="36"/>
  <c r="O70" i="36" s="1"/>
  <c r="O76" i="36" s="1"/>
  <c r="O75" i="36" s="1"/>
  <c r="O84" i="36" s="1"/>
  <c r="O86" i="36" s="1"/>
  <c r="O98" i="36"/>
  <c r="I84" i="34"/>
  <c r="I90" i="34" s="1"/>
  <c r="I89" i="34" s="1"/>
  <c r="I95" i="34" s="1"/>
  <c r="I94" i="34" s="1"/>
  <c r="I103" i="34" s="1"/>
  <c r="Q80" i="36"/>
  <c r="AA70" i="36"/>
  <c r="AB70" i="36" s="1"/>
  <c r="O93" i="36"/>
  <c r="I63" i="36"/>
  <c r="I62" i="36" s="1"/>
  <c r="I93" i="36" s="1"/>
  <c r="K86" i="36"/>
  <c r="E63" i="36"/>
  <c r="E62" i="36" s="1"/>
  <c r="E71" i="36"/>
  <c r="E70" i="36" s="1"/>
  <c r="E76" i="36" s="1"/>
  <c r="E75" i="36" s="1"/>
  <c r="E84" i="36" s="1"/>
  <c r="AD65" i="36"/>
  <c r="AE65" i="36" s="1"/>
  <c r="AE67" i="36"/>
  <c r="AD17" i="36"/>
  <c r="AE17" i="36" s="1"/>
  <c r="AE18" i="36"/>
  <c r="AE51" i="36"/>
  <c r="AD50" i="36"/>
  <c r="AE50" i="36" s="1"/>
  <c r="G75" i="36"/>
  <c r="G84" i="36" s="1"/>
  <c r="G86" i="36" s="1"/>
  <c r="U86" i="36"/>
  <c r="U80" i="36"/>
  <c r="AD26" i="36"/>
  <c r="Y25" i="36"/>
  <c r="Y63" i="36" s="1"/>
  <c r="I71" i="36"/>
  <c r="I70" i="36" s="1"/>
  <c r="I76" i="36" s="1"/>
  <c r="W98" i="36"/>
  <c r="W93" i="36"/>
  <c r="Q105" i="34"/>
  <c r="M117" i="34"/>
  <c r="AA82" i="34"/>
  <c r="AB82" i="34" s="1"/>
  <c r="U82" i="34"/>
  <c r="U81" i="34" s="1"/>
  <c r="U117" i="34" s="1"/>
  <c r="I82" i="34"/>
  <c r="I81" i="34" s="1"/>
  <c r="I112" i="34" s="1"/>
  <c r="K105" i="34"/>
  <c r="AD21" i="34"/>
  <c r="U90" i="34"/>
  <c r="U89" i="34" s="1"/>
  <c r="U95" i="34" s="1"/>
  <c r="U94" i="34" s="1"/>
  <c r="U103" i="34" s="1"/>
  <c r="U99" i="34" s="1"/>
  <c r="E82" i="34"/>
  <c r="E81" i="34" s="1"/>
  <c r="E117" i="34" s="1"/>
  <c r="Y90" i="34"/>
  <c r="AA90" i="34"/>
  <c r="W89" i="34"/>
  <c r="W95" i="34" s="1"/>
  <c r="AD70" i="34"/>
  <c r="AC69" i="34"/>
  <c r="AD69" i="34" s="1"/>
  <c r="AD18" i="34"/>
  <c r="AC17" i="34"/>
  <c r="AD17" i="34" s="1"/>
  <c r="O90" i="34"/>
  <c r="O89" i="34" s="1"/>
  <c r="O95" i="34" s="1"/>
  <c r="O94" i="34" s="1"/>
  <c r="O103" i="34" s="1"/>
  <c r="O82" i="34"/>
  <c r="AC115" i="34"/>
  <c r="AD115" i="34" s="1"/>
  <c r="AD87" i="34"/>
  <c r="AC84" i="34"/>
  <c r="AD84" i="34" s="1"/>
  <c r="K112" i="34"/>
  <c r="K117" i="34"/>
  <c r="AD26" i="34"/>
  <c r="AC25" i="34"/>
  <c r="AD25" i="34" s="1"/>
  <c r="Y82" i="34"/>
  <c r="W117" i="34"/>
  <c r="W112" i="34"/>
  <c r="E90" i="34"/>
  <c r="E89" i="34" s="1"/>
  <c r="E95" i="34" s="1"/>
  <c r="E94" i="34" s="1"/>
  <c r="E103" i="34" s="1"/>
  <c r="AB63" i="36" l="1"/>
  <c r="O80" i="36"/>
  <c r="U93" i="36"/>
  <c r="I98" i="36"/>
  <c r="Y71" i="36"/>
  <c r="Y70" i="36" s="1"/>
  <c r="Y76" i="36" s="1"/>
  <c r="E80" i="36"/>
  <c r="E86" i="36"/>
  <c r="E93" i="36"/>
  <c r="E98" i="36"/>
  <c r="AA81" i="34"/>
  <c r="AB81" i="34" s="1"/>
  <c r="I75" i="36"/>
  <c r="I84" i="36" s="1"/>
  <c r="AD25" i="36"/>
  <c r="AE25" i="36" s="1"/>
  <c r="AE26" i="36"/>
  <c r="AD63" i="36"/>
  <c r="Y62" i="36"/>
  <c r="I117" i="34"/>
  <c r="U112" i="34"/>
  <c r="U105" i="34"/>
  <c r="E112" i="34"/>
  <c r="E99" i="34"/>
  <c r="E105" i="34"/>
  <c r="O117" i="34"/>
  <c r="O81" i="34"/>
  <c r="O112" i="34"/>
  <c r="AA95" i="34"/>
  <c r="W94" i="34"/>
  <c r="W103" i="34" s="1"/>
  <c r="AC82" i="34"/>
  <c r="Y81" i="34"/>
  <c r="O105" i="34"/>
  <c r="O99" i="34"/>
  <c r="AA89" i="34"/>
  <c r="AB89" i="34" s="1"/>
  <c r="AB90" i="34"/>
  <c r="AC90" i="34"/>
  <c r="Y89" i="34"/>
  <c r="Y95" i="34" s="1"/>
  <c r="I105" i="34"/>
  <c r="I99" i="34"/>
  <c r="AD71" i="36" l="1"/>
  <c r="I86" i="36"/>
  <c r="I80" i="36"/>
  <c r="AE71" i="36"/>
  <c r="AD70" i="36"/>
  <c r="AE70" i="36" s="1"/>
  <c r="Y98" i="36"/>
  <c r="Y93" i="36"/>
  <c r="AD62" i="36"/>
  <c r="AE62" i="36" s="1"/>
  <c r="AE63" i="36"/>
  <c r="Y75" i="36"/>
  <c r="Y84" i="36" s="1"/>
  <c r="AD76" i="36"/>
  <c r="AC81" i="34"/>
  <c r="AD81" i="34" s="1"/>
  <c r="AD82" i="34"/>
  <c r="AB95" i="34"/>
  <c r="AA94" i="34"/>
  <c r="AB94" i="34" s="1"/>
  <c r="W105" i="34"/>
  <c r="AA105" i="34" s="1"/>
  <c r="AB105" i="34" s="1"/>
  <c r="AA103" i="34"/>
  <c r="AB103" i="34" s="1"/>
  <c r="AC95" i="34"/>
  <c r="Y94" i="34"/>
  <c r="Y103" i="34" s="1"/>
  <c r="AD90" i="34"/>
  <c r="AC89" i="34"/>
  <c r="AD89" i="34" s="1"/>
  <c r="Y117" i="34"/>
  <c r="Y112" i="34"/>
  <c r="AD84" i="36" l="1"/>
  <c r="AE84" i="36" s="1"/>
  <c r="Y80" i="36"/>
  <c r="AD80" i="36" s="1"/>
  <c r="AE80" i="36" s="1"/>
  <c r="Y86" i="36"/>
  <c r="AD86" i="36" s="1"/>
  <c r="AE86" i="36" s="1"/>
  <c r="AE76" i="36"/>
  <c r="AD75" i="36"/>
  <c r="AE75" i="36" s="1"/>
  <c r="Y105" i="34"/>
  <c r="AC105" i="34" s="1"/>
  <c r="AD105" i="34" s="1"/>
  <c r="AC103" i="34"/>
  <c r="AD103" i="34" s="1"/>
  <c r="Y99" i="34"/>
  <c r="AC99" i="34" s="1"/>
  <c r="AD99" i="34" s="1"/>
  <c r="AD95" i="34"/>
  <c r="AC94" i="34"/>
  <c r="AD94" i="34" s="1"/>
</calcChain>
</file>

<file path=xl/sharedStrings.xml><?xml version="1.0" encoding="utf-8"?>
<sst xmlns="http://schemas.openxmlformats.org/spreadsheetml/2006/main" count="235" uniqueCount="128">
  <si>
    <t>Nombre d'épisodes</t>
  </si>
  <si>
    <t>Scénario</t>
  </si>
  <si>
    <t>RAPPORT DE COÛTS FINAL - SÉRIE FICTION / DOCUMENTAIRE</t>
  </si>
  <si>
    <t>SECTION RÉSERVÉE AUX ANALYSTES DE LA SODEC
NE RIEN INSCRIRE (COLONNES N &amp; P)</t>
  </si>
  <si>
    <t>SECTION À REMPLIR PAR LE REQUÉRANT (COLONNES T, V &amp; Z) AU MOMENT DE LA CLÔTURE DU PROJET</t>
  </si>
  <si>
    <t>VÉRIFICATION - SODEC</t>
  </si>
  <si>
    <t>Devis de production pour le marché national</t>
  </si>
  <si>
    <t>Total devis de production</t>
  </si>
  <si>
    <t>Rapport de coûts final pour le marché national</t>
  </si>
  <si>
    <t>Rapport de coûts final  portion bonifiée pour la mise à niveau internationale</t>
  </si>
  <si>
    <t>Total rapport de coûts final</t>
  </si>
  <si>
    <t>ÉCARTS MISE À NIVEAU INTERNATIONALE</t>
  </si>
  <si>
    <t>ÉCARTS TOTAUX</t>
  </si>
  <si>
    <t>Nombre de jours de tournage</t>
  </si>
  <si>
    <t>Postes budgétaires</t>
  </si>
  <si>
    <t>Rapport de coûts final marché national
(hors coûts COVID)</t>
  </si>
  <si>
    <t>Coûts COVID finaux
marché national</t>
  </si>
  <si>
    <t>Devis bonifié pour la mise à niveau internationale</t>
  </si>
  <si>
    <t>A- DÉVELOPPEMENT / DROITS</t>
  </si>
  <si>
    <t>Droits d'auteur et acquisition</t>
  </si>
  <si>
    <t>Frais de développement</t>
  </si>
  <si>
    <t>Producteur</t>
  </si>
  <si>
    <t>Réalisation</t>
  </si>
  <si>
    <t>Vedettes forfaitaires</t>
  </si>
  <si>
    <t>B- PRODUCTION</t>
  </si>
  <si>
    <t>Comédiens</t>
  </si>
  <si>
    <t>Figuration</t>
  </si>
  <si>
    <t>Équipe de production</t>
  </si>
  <si>
    <t>Équipe de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</si>
  <si>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</si>
  <si>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</si>
  <si>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</si>
  <si>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</si>
  <si>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</si>
  <si>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</si>
  <si>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maquillage-coiffure</t>
  </si>
  <si>
    <t>Équipe technique vidéo</t>
  </si>
  <si>
    <t>Équipe  caméra</t>
  </si>
  <si>
    <t>Équipe électrique</t>
  </si>
  <si>
    <t>Équipe machinistes</t>
  </si>
  <si>
    <t>Équipe son</t>
  </si>
  <si>
    <t>Équipe transport</t>
  </si>
  <si>
    <t>Charge sociale - avantages sociaux</t>
  </si>
  <si>
    <t>Frais de bureau de production</t>
  </si>
  <si>
    <t>Frais de studio</t>
  </si>
  <si>
    <t>Frais de bureau/lieu de tournage</t>
  </si>
  <si>
    <t>Frais de lieux de tournage</t>
  </si>
  <si>
    <t>Frais de régie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</si>
  <si>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</si>
  <si>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</si>
  <si>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</si>
  <si>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</si>
  <si>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</si>
  <si>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</si>
  <si>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</si>
  <si>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</si>
  <si>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Maquillage-coiffure</t>
  </si>
  <si>
    <t>Studio vidéo</t>
  </si>
  <si>
    <t>unité mobile vidéo</t>
  </si>
  <si>
    <t>Équipement caméra</t>
  </si>
  <si>
    <t>Équipement électrique</t>
  </si>
  <si>
    <t>Équipement machiniste</t>
  </si>
  <si>
    <t>Équipement son</t>
  </si>
  <si>
    <t>Deuxième équipe</t>
  </si>
  <si>
    <t>Rubans magnétoscopiques</t>
  </si>
  <si>
    <t>Laboratoire de production</t>
  </si>
  <si>
    <t>C- POST-PRODUCTION</t>
  </si>
  <si>
    <t>Équipe de montage</t>
  </si>
  <si>
    <t>Équipement de montage</t>
  </si>
  <si>
    <t>Musique</t>
  </si>
  <si>
    <t>Titre/optiques/archives</t>
  </si>
  <si>
    <t>Versions</t>
  </si>
  <si>
    <t>Amortissements (série)</t>
  </si>
  <si>
    <t>TOTAL "B" + "C"</t>
  </si>
  <si>
    <t>Total B + C</t>
  </si>
  <si>
    <t>D- DIVERS</t>
  </si>
  <si>
    <t>Publicité - promotion</t>
  </si>
  <si>
    <t>Frais généraux divers</t>
  </si>
  <si>
    <t>Coûts indirects</t>
  </si>
  <si>
    <t>TOTAL "A" + "B" + "C" +"D"</t>
  </si>
  <si>
    <t>Total A + B + C + D</t>
  </si>
  <si>
    <t>Imprévus (% de B + C)</t>
  </si>
  <si>
    <t>TOTAL PRODUCTION</t>
  </si>
  <si>
    <t>Total production</t>
  </si>
  <si>
    <t>Garantie de bonne fin/achèvement</t>
  </si>
  <si>
    <t>Coût de l'émission</t>
  </si>
  <si>
    <t>Composantes Médias numériques</t>
  </si>
  <si>
    <t>Section A - Développement/Droits</t>
  </si>
  <si>
    <t>ÉCARTS</t>
  </si>
  <si>
    <t>Honoraires producteur</t>
  </si>
  <si>
    <r>
      <t xml:space="preserve">% B + C </t>
    </r>
    <r>
      <rPr>
        <b/>
        <i/>
        <sz val="11"/>
        <color theme="1"/>
        <rFont val="Calibri"/>
        <family val="2"/>
      </rPr>
      <t>→</t>
    </r>
  </si>
  <si>
    <t>Section D- Divers</t>
  </si>
  <si>
    <t>Frais d'administration</t>
  </si>
  <si>
    <t>RAPPORT DE COÛTS FINAL - SÉRIE D'ANIMATION</t>
  </si>
  <si>
    <t>Enregistrement des voix</t>
  </si>
  <si>
    <t>Équipe artistique</t>
  </si>
  <si>
    <t>Équipe scénario-maquette</t>
  </si>
  <si>
    <t>Feuilles de direction</t>
  </si>
  <si>
    <r>
      <t xml:space="preserve">Équipe décor et </t>
    </r>
    <r>
      <rPr>
        <i/>
        <sz val="10"/>
        <rFont val="Calibri"/>
        <family val="2"/>
        <scheme val="minor"/>
      </rPr>
      <t>Key posing</t>
    </r>
  </si>
  <si>
    <t>Équipe animation</t>
  </si>
  <si>
    <t>Équipe composition visuelle</t>
  </si>
  <si>
    <t>Équipe coloriage décor</t>
  </si>
  <si>
    <t>Équipe animation numérique 3D</t>
  </si>
  <si>
    <t>Équipement</t>
  </si>
  <si>
    <t xml:space="preserve">Total devis de production </t>
  </si>
  <si>
    <t>Devis de production 
marché national</t>
  </si>
  <si>
    <t>DEVIS DE PRODUCTION - SÉRIE DE FICTION  / DOCUMENTAIRE</t>
  </si>
  <si>
    <t>DEVIS DE PRODUCTION - SÉRIE D'ANIMATION</t>
  </si>
  <si>
    <t>Total rapport de coûts final marché national</t>
  </si>
  <si>
    <t xml:space="preserve">Total rapport de coûts final </t>
  </si>
  <si>
    <t xml:space="preserve">Devis total </t>
  </si>
  <si>
    <t>Devis admissible</t>
  </si>
  <si>
    <t>Voyages/séjours</t>
  </si>
  <si>
    <t>Voix originales/Comédiens</t>
  </si>
  <si>
    <t>Nombre de jours de postproduction</t>
  </si>
  <si>
    <t>Postproduction vidéo (image)</t>
  </si>
  <si>
    <t>Postproduction vidéo (son)</t>
  </si>
  <si>
    <t>Laboratoire de postproduction</t>
  </si>
  <si>
    <t>Postproduction son</t>
  </si>
  <si>
    <t>AUX FINS DE VÉRIFICATION, VEUILLEZ DÉTAILLER (LIGNES 109 ET 114 CI-DESSOUS) LES DEUX POSTES BUDGÉTAIRES INSCRITS AU DEVIS :</t>
  </si>
  <si>
    <t>AUX FINS DE VÉRIFICATION, VEUILLEZ DÉTAILLER (LIGNES 90 ET 95 CI-DESSOUS) LES DEUX POSTES BUDGÉTAIRES INSCRITS AU DEVIS :</t>
  </si>
  <si>
    <t xml:space="preserve">Titre du projet: </t>
  </si>
  <si>
    <t xml:space="preserve">Nom de l'entreprise requérante: </t>
  </si>
  <si>
    <t>PROGRAMME D'AIDE À LA PRODUCTION TÉLÉVISUELLE - BONIFICATION DE LA VALEUR DE PRODUCTION</t>
  </si>
  <si>
    <t>SECTION À REMPLIR PAR LE REQUÉRANT (COLONNES D et F) AU MOMENT DU DÉPÔT DU PROJET</t>
  </si>
  <si>
    <t>Devis de production marché national</t>
  </si>
  <si>
    <t>72,00</t>
  </si>
  <si>
    <t>72,01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</si>
</sst>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95A4B5"/>
        <bgColor indexed="64"/>
      </patternFill>
    </fill>
    <fill>
      <patternFill patternType="solid">
        <fgColor rgb="FF62768C"/>
        <bgColor indexed="64"/>
      </patternFill>
    </fill>
    <fill>
      <patternFill patternType="solid">
        <fgColor rgb="FFBFC9D3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DD0E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</cellStyleXfs>
  <cellXfs count="183">
    <xf numFmtId="0" fontId="0" fillId="0" borderId="0" xfId="0"/>
    <xf numFmtId="164" fontId="5" fillId="0" borderId="10" xfId="12" applyNumberFormat="1" applyBorder="1" applyProtection="1">
      <protection locked="0"/>
    </xf>
    <xf numFmtId="0" fontId="5" fillId="0" borderId="11" xfId="12" applyBorder="1" applyAlignment="1" applyProtection="1">
      <alignment horizontal="center"/>
      <protection locked="0"/>
    </xf>
    <xf numFmtId="0" fontId="5" fillId="0" borderId="3" xfId="12" applyBorder="1" applyAlignment="1" applyProtection="1">
      <alignment horizontal="center"/>
      <protection locked="0"/>
    </xf>
    <xf numFmtId="10" fontId="0" fillId="10" borderId="3" xfId="13" applyNumberFormat="1" applyFont="1" applyFill="1" applyBorder="1" applyProtection="1"/>
    <xf numFmtId="10" fontId="0" fillId="10" borderId="10" xfId="13" applyNumberFormat="1" applyFont="1" applyFill="1" applyBorder="1" applyProtection="1"/>
    <xf numFmtId="164" fontId="5" fillId="0" borderId="13" xfId="12" applyNumberFormat="1" applyBorder="1" applyProtection="1">
      <protection locked="0"/>
    </xf>
    <xf numFmtId="10" fontId="0" fillId="10" borderId="13" xfId="13" applyNumberFormat="1" applyFont="1" applyFill="1" applyBorder="1" applyProtection="1"/>
    <xf numFmtId="10" fontId="0" fillId="2" borderId="10" xfId="13" applyNumberFormat="1" applyFont="1" applyFill="1" applyBorder="1" applyProtection="1"/>
    <xf numFmtId="164" fontId="5" fillId="0" borderId="14" xfId="12" applyNumberFormat="1" applyBorder="1" applyProtection="1">
      <protection locked="0"/>
    </xf>
    <xf numFmtId="10" fontId="0" fillId="2" borderId="13" xfId="13" applyNumberFormat="1" applyFont="1" applyFill="1" applyBorder="1" applyProtection="1"/>
    <xf numFmtId="164" fontId="5" fillId="0" borderId="3" xfId="12" applyNumberFormat="1" applyBorder="1" applyProtection="1">
      <protection locked="0"/>
    </xf>
    <xf numFmtId="10" fontId="0" fillId="0" borderId="0" xfId="13" applyNumberFormat="1" applyFont="1" applyFill="1" applyBorder="1" applyProtection="1"/>
    <xf numFmtId="10" fontId="0" fillId="2" borderId="3" xfId="13" applyNumberFormat="1" applyFont="1" applyFill="1" applyBorder="1" applyProtection="1"/>
    <xf numFmtId="10" fontId="0" fillId="2" borderId="12" xfId="13" applyNumberFormat="1" applyFont="1" applyFill="1" applyBorder="1" applyProtection="1"/>
    <xf numFmtId="10" fontId="10" fillId="13" borderId="12" xfId="13" applyNumberFormat="1" applyFont="1" applyFill="1" applyBorder="1" applyProtection="1"/>
    <xf numFmtId="10" fontId="0" fillId="13" borderId="12" xfId="13" applyNumberFormat="1" applyFont="1" applyFill="1" applyBorder="1" applyProtection="1"/>
    <xf numFmtId="10" fontId="0" fillId="13" borderId="3" xfId="13" applyNumberFormat="1" applyFont="1" applyFill="1" applyBorder="1" applyProtection="1"/>
    <xf numFmtId="10" fontId="0" fillId="14" borderId="3" xfId="13" applyNumberFormat="1" applyFont="1" applyFill="1" applyBorder="1" applyProtection="1"/>
    <xf numFmtId="10" fontId="0" fillId="14" borderId="10" xfId="13" applyNumberFormat="1" applyFont="1" applyFill="1" applyBorder="1" applyProtection="1"/>
    <xf numFmtId="10" fontId="0" fillId="14" borderId="13" xfId="13" applyNumberFormat="1" applyFont="1" applyFill="1" applyBorder="1" applyProtection="1"/>
    <xf numFmtId="0" fontId="5" fillId="0" borderId="0" xfId="12"/>
    <xf numFmtId="0" fontId="12" fillId="0" borderId="9" xfId="12" applyFont="1" applyBorder="1" applyAlignment="1">
      <alignment horizontal="center" vertical="center" wrapText="1"/>
    </xf>
    <xf numFmtId="0" fontId="5" fillId="0" borderId="4" xfId="12" applyBorder="1"/>
    <xf numFmtId="0" fontId="5" fillId="0" borderId="9" xfId="12" applyBorder="1"/>
    <xf numFmtId="164" fontId="5" fillId="0" borderId="10" xfId="12" applyNumberFormat="1" applyBorder="1"/>
    <xf numFmtId="0" fontId="18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17" fillId="0" borderId="0" xfId="12" applyFont="1"/>
    <xf numFmtId="0" fontId="13" fillId="0" borderId="4" xfId="12" applyFont="1" applyBorder="1" applyAlignment="1">
      <alignment vertical="center"/>
    </xf>
    <xf numFmtId="0" fontId="27" fillId="0" borderId="0" xfId="12" applyFont="1" applyAlignment="1">
      <alignment horizontal="right" vertical="center"/>
    </xf>
    <xf numFmtId="0" fontId="5" fillId="0" borderId="3" xfId="12" applyBorder="1" applyAlignment="1">
      <alignment horizontal="right"/>
    </xf>
    <xf numFmtId="0" fontId="5" fillId="0" borderId="11" xfId="12" applyBorder="1" applyAlignment="1">
      <alignment horizontal="center"/>
    </xf>
    <xf numFmtId="0" fontId="5" fillId="0" borderId="3" xfId="12" applyBorder="1" applyAlignment="1">
      <alignment horizontal="center"/>
    </xf>
    <xf numFmtId="1" fontId="5" fillId="14" borderId="3" xfId="12" applyNumberFormat="1" applyFill="1" applyBorder="1" applyAlignment="1">
      <alignment horizontal="center"/>
    </xf>
    <xf numFmtId="1" fontId="5" fillId="10" borderId="3" xfId="12" applyNumberFormat="1" applyFill="1" applyBorder="1" applyAlignment="1">
      <alignment horizontal="center"/>
    </xf>
    <xf numFmtId="0" fontId="11" fillId="4" borderId="3" xfId="12" applyFont="1" applyFill="1" applyBorder="1" applyAlignment="1">
      <alignment horizontal="center" vertical="center" wrapText="1"/>
    </xf>
    <xf numFmtId="164" fontId="5" fillId="5" borderId="12" xfId="12" applyNumberFormat="1" applyFill="1" applyBorder="1"/>
    <xf numFmtId="0" fontId="5" fillId="2" borderId="9" xfId="12" applyFill="1" applyBorder="1"/>
    <xf numFmtId="164" fontId="5" fillId="13" borderId="12" xfId="12" applyNumberFormat="1" applyFill="1" applyBorder="1"/>
    <xf numFmtId="164" fontId="19" fillId="13" borderId="12" xfId="12" applyNumberFormat="1" applyFont="1" applyFill="1" applyBorder="1"/>
    <xf numFmtId="165" fontId="5" fillId="0" borderId="3" xfId="12" applyNumberFormat="1" applyBorder="1"/>
    <xf numFmtId="164" fontId="5" fillId="14" borderId="10" xfId="12" applyNumberFormat="1" applyFill="1" applyBorder="1"/>
    <xf numFmtId="164" fontId="5" fillId="10" borderId="10" xfId="12" applyNumberFormat="1" applyFill="1" applyBorder="1"/>
    <xf numFmtId="164" fontId="5" fillId="0" borderId="13" xfId="12" applyNumberFormat="1" applyBorder="1"/>
    <xf numFmtId="164" fontId="5" fillId="14" borderId="13" xfId="12" applyNumberFormat="1" applyFill="1" applyBorder="1"/>
    <xf numFmtId="164" fontId="5" fillId="10" borderId="13" xfId="12" applyNumberFormat="1" applyFill="1" applyBorder="1"/>
    <xf numFmtId="164" fontId="5" fillId="2" borderId="10" xfId="12" applyNumberFormat="1" applyFill="1" applyBorder="1"/>
    <xf numFmtId="164" fontId="5" fillId="0" borderId="14" xfId="12" applyNumberFormat="1" applyBorder="1"/>
    <xf numFmtId="164" fontId="5" fillId="2" borderId="13" xfId="12" applyNumberFormat="1" applyFill="1" applyBorder="1"/>
    <xf numFmtId="0" fontId="5" fillId="7" borderId="0" xfId="12" applyFill="1"/>
    <xf numFmtId="164" fontId="5" fillId="13" borderId="8" xfId="12" applyNumberFormat="1" applyFill="1" applyBorder="1"/>
    <xf numFmtId="164" fontId="5" fillId="7" borderId="13" xfId="12" applyNumberFormat="1" applyFill="1" applyBorder="1"/>
    <xf numFmtId="0" fontId="15" fillId="0" borderId="3" xfId="12" applyFont="1" applyBorder="1"/>
    <xf numFmtId="164" fontId="5" fillId="0" borderId="3" xfId="12" applyNumberFormat="1" applyBorder="1"/>
    <xf numFmtId="164" fontId="5" fillId="13" borderId="3" xfId="12" applyNumberFormat="1" applyFill="1" applyBorder="1"/>
    <xf numFmtId="165" fontId="5" fillId="0" borderId="6" xfId="12" applyNumberFormat="1" applyBorder="1"/>
    <xf numFmtId="164" fontId="5" fillId="0" borderId="0" xfId="12" applyNumberFormat="1"/>
    <xf numFmtId="164" fontId="11" fillId="4" borderId="3" xfId="12" applyNumberFormat="1" applyFont="1" applyFill="1" applyBorder="1" applyAlignment="1">
      <alignment horizontal="center" vertical="center" wrapText="1"/>
    </xf>
    <xf numFmtId="0" fontId="12" fillId="0" borderId="0" xfId="12" applyFont="1"/>
    <xf numFmtId="165" fontId="5" fillId="2" borderId="3" xfId="12" applyNumberFormat="1" applyFill="1" applyBorder="1"/>
    <xf numFmtId="0" fontId="5" fillId="2" borderId="3" xfId="12" applyFill="1" applyBorder="1"/>
    <xf numFmtId="164" fontId="5" fillId="2" borderId="3" xfId="12" applyNumberFormat="1" applyFill="1" applyBorder="1"/>
    <xf numFmtId="164" fontId="5" fillId="16" borderId="3" xfId="12" applyNumberFormat="1" applyFill="1" applyBorder="1"/>
    <xf numFmtId="164" fontId="17" fillId="12" borderId="3" xfId="12" applyNumberFormat="1" applyFont="1" applyFill="1" applyBorder="1"/>
    <xf numFmtId="165" fontId="5" fillId="0" borderId="0" xfId="12" applyNumberFormat="1"/>
    <xf numFmtId="164" fontId="16" fillId="0" borderId="3" xfId="12" applyNumberFormat="1" applyFont="1" applyBorder="1" applyAlignment="1">
      <alignment horizontal="right"/>
    </xf>
    <xf numFmtId="164" fontId="5" fillId="0" borderId="15" xfId="12" applyNumberFormat="1" applyBorder="1" applyAlignment="1">
      <alignment horizontal="right"/>
    </xf>
    <xf numFmtId="164" fontId="5" fillId="15" borderId="10" xfId="12" applyNumberFormat="1" applyFill="1" applyBorder="1"/>
    <xf numFmtId="10" fontId="0" fillId="15" borderId="10" xfId="13" applyNumberFormat="1" applyFont="1" applyFill="1" applyBorder="1" applyProtection="1"/>
    <xf numFmtId="164" fontId="5" fillId="15" borderId="13" xfId="12" applyNumberFormat="1" applyFill="1" applyBorder="1"/>
    <xf numFmtId="10" fontId="0" fillId="15" borderId="13" xfId="13" applyNumberFormat="1" applyFont="1" applyFill="1" applyBorder="1" applyProtection="1"/>
    <xf numFmtId="1" fontId="5" fillId="15" borderId="3" xfId="12" applyNumberFormat="1" applyFill="1" applyBorder="1" applyAlignment="1">
      <alignment horizontal="center"/>
    </xf>
    <xf numFmtId="10" fontId="0" fillId="15" borderId="3" xfId="13" applyNumberFormat="1" applyFont="1" applyFill="1" applyBorder="1" applyProtection="1"/>
    <xf numFmtId="0" fontId="18" fillId="0" borderId="0" xfId="12" applyFont="1" applyAlignment="1">
      <alignment horizontal="left" vertical="center"/>
    </xf>
    <xf numFmtId="0" fontId="28" fillId="0" borderId="0" xfId="15" applyFont="1" applyAlignment="1">
      <alignment horizontal="center"/>
    </xf>
    <xf numFmtId="0" fontId="22" fillId="4" borderId="3" xfId="12" applyFont="1" applyFill="1" applyBorder="1" applyAlignment="1">
      <alignment horizontal="center" vertical="center" wrapText="1"/>
    </xf>
    <xf numFmtId="0" fontId="12" fillId="8" borderId="3" xfId="12" applyFont="1" applyFill="1" applyBorder="1" applyAlignment="1">
      <alignment horizontal="center" vertical="center" wrapText="1"/>
    </xf>
    <xf numFmtId="0" fontId="23" fillId="8" borderId="3" xfId="12" applyFont="1" applyFill="1" applyBorder="1" applyAlignment="1">
      <alignment horizontal="center" vertical="center" wrapText="1"/>
    </xf>
    <xf numFmtId="164" fontId="23" fillId="8" borderId="3" xfId="12" applyNumberFormat="1" applyFont="1" applyFill="1" applyBorder="1" applyAlignment="1">
      <alignment horizontal="center" vertical="center" wrapText="1"/>
    </xf>
    <xf numFmtId="10" fontId="11" fillId="4" borderId="3" xfId="13" applyNumberFormat="1" applyFont="1" applyFill="1" applyBorder="1" applyAlignment="1" applyProtection="1">
      <alignment horizontal="right" vertical="center" wrapText="1"/>
    </xf>
    <xf numFmtId="0" fontId="11" fillId="4" borderId="8" xfId="12" applyFont="1" applyFill="1" applyBorder="1" applyAlignment="1">
      <alignment horizontal="center" vertical="center" wrapText="1"/>
    </xf>
    <xf numFmtId="0" fontId="12" fillId="8" borderId="6" xfId="12" applyFont="1" applyFill="1" applyBorder="1" applyAlignment="1">
      <alignment horizontal="center" vertical="center" wrapText="1"/>
    </xf>
    <xf numFmtId="164" fontId="12" fillId="8" borderId="3" xfId="12" applyNumberFormat="1" applyFont="1" applyFill="1" applyBorder="1" applyAlignment="1">
      <alignment horizontal="center" vertical="center" wrapText="1"/>
    </xf>
    <xf numFmtId="164" fontId="5" fillId="6" borderId="12" xfId="12" applyNumberFormat="1" applyFill="1" applyBorder="1"/>
    <xf numFmtId="164" fontId="5" fillId="6" borderId="8" xfId="12" applyNumberFormat="1" applyFill="1" applyBorder="1"/>
    <xf numFmtId="164" fontId="5" fillId="17" borderId="8" xfId="12" applyNumberFormat="1" applyFill="1" applyBorder="1"/>
    <xf numFmtId="164" fontId="23" fillId="17" borderId="3" xfId="12" applyNumberFormat="1" applyFont="1" applyFill="1" applyBorder="1" applyAlignment="1">
      <alignment horizontal="center" vertical="center" wrapText="1"/>
    </xf>
    <xf numFmtId="0" fontId="12" fillId="17" borderId="8" xfId="12" applyFont="1" applyFill="1" applyBorder="1" applyAlignment="1">
      <alignment horizontal="center" vertical="center" wrapText="1"/>
    </xf>
    <xf numFmtId="0" fontId="12" fillId="17" borderId="3" xfId="12" applyFont="1" applyFill="1" applyBorder="1" applyAlignment="1">
      <alignment horizontal="center" vertical="center" wrapText="1"/>
    </xf>
    <xf numFmtId="0" fontId="23" fillId="17" borderId="3" xfId="12" applyFont="1" applyFill="1" applyBorder="1" applyAlignment="1">
      <alignment horizontal="center" vertical="center" wrapText="1"/>
    </xf>
    <xf numFmtId="164" fontId="12" fillId="17" borderId="3" xfId="12" applyNumberFormat="1" applyFont="1" applyFill="1" applyBorder="1" applyAlignment="1">
      <alignment horizontal="center" vertical="center" wrapText="1"/>
    </xf>
    <xf numFmtId="164" fontId="5" fillId="5" borderId="8" xfId="12" applyNumberFormat="1" applyFill="1" applyBorder="1"/>
    <xf numFmtId="164" fontId="3" fillId="11" borderId="12" xfId="15" applyNumberFormat="1" applyFill="1" applyBorder="1"/>
    <xf numFmtId="164" fontId="17" fillId="4" borderId="3" xfId="12" applyNumberFormat="1" applyFont="1" applyFill="1" applyBorder="1"/>
    <xf numFmtId="0" fontId="14" fillId="4" borderId="3" xfId="12" applyFont="1" applyFill="1" applyBorder="1"/>
    <xf numFmtId="165" fontId="11" fillId="4" borderId="3" xfId="12" applyNumberFormat="1" applyFont="1" applyFill="1" applyBorder="1"/>
    <xf numFmtId="164" fontId="5" fillId="17" borderId="3" xfId="12" applyNumberFormat="1" applyFill="1" applyBorder="1"/>
    <xf numFmtId="10" fontId="24" fillId="4" borderId="3" xfId="13" applyNumberFormat="1" applyFont="1" applyFill="1" applyBorder="1" applyProtection="1"/>
    <xf numFmtId="10" fontId="24" fillId="4" borderId="13" xfId="13" applyNumberFormat="1" applyFont="1" applyFill="1" applyBorder="1" applyProtection="1"/>
    <xf numFmtId="164" fontId="5" fillId="8" borderId="3" xfId="12" applyNumberFormat="1" applyFill="1" applyBorder="1" applyProtection="1">
      <protection locked="0"/>
    </xf>
    <xf numFmtId="164" fontId="5" fillId="8" borderId="8" xfId="12" applyNumberFormat="1" applyFill="1" applyBorder="1" applyProtection="1">
      <protection locked="0"/>
    </xf>
    <xf numFmtId="164" fontId="5" fillId="8" borderId="3" xfId="12" applyNumberFormat="1" applyFill="1" applyBorder="1"/>
    <xf numFmtId="164" fontId="5" fillId="17" borderId="3" xfId="12" applyNumberFormat="1" applyFill="1" applyBorder="1" applyProtection="1">
      <protection locked="0"/>
    </xf>
    <xf numFmtId="0" fontId="5" fillId="6" borderId="9" xfId="12" applyFill="1" applyBorder="1"/>
    <xf numFmtId="0" fontId="5" fillId="0" borderId="1" xfId="12" applyBorder="1"/>
    <xf numFmtId="0" fontId="5" fillId="3" borderId="0" xfId="12" applyFill="1"/>
    <xf numFmtId="0" fontId="19" fillId="0" borderId="3" xfId="12" applyFont="1" applyBorder="1" applyAlignment="1">
      <alignment horizontal="right"/>
    </xf>
    <xf numFmtId="0" fontId="30" fillId="3" borderId="0" xfId="12" applyFont="1" applyFill="1"/>
    <xf numFmtId="0" fontId="19" fillId="3" borderId="0" xfId="12" applyFont="1" applyFill="1"/>
    <xf numFmtId="0" fontId="29" fillId="0" borderId="0" xfId="15" applyFont="1"/>
    <xf numFmtId="0" fontId="13" fillId="0" borderId="0" xfId="12" applyFont="1" applyAlignment="1">
      <alignment horizontal="right" vertical="center"/>
    </xf>
    <xf numFmtId="0" fontId="21" fillId="0" borderId="0" xfId="12" applyFont="1"/>
    <xf numFmtId="0" fontId="23" fillId="8" borderId="6" xfId="12" applyFont="1" applyFill="1" applyBorder="1" applyAlignment="1">
      <alignment horizontal="center" vertical="center" wrapText="1"/>
    </xf>
    <xf numFmtId="0" fontId="23" fillId="8" borderId="7" xfId="12" applyFont="1" applyFill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/>
    </xf>
    <xf numFmtId="0" fontId="12" fillId="0" borderId="8" xfId="12" applyFont="1" applyBorder="1" applyAlignment="1">
      <alignment horizontal="center" vertical="center" wrapText="1"/>
    </xf>
    <xf numFmtId="0" fontId="12" fillId="0" borderId="11" xfId="12" applyFont="1" applyBorder="1" applyAlignment="1">
      <alignment horizontal="center" vertical="center" wrapText="1"/>
    </xf>
    <xf numFmtId="0" fontId="12" fillId="0" borderId="15" xfId="12" applyFont="1" applyBorder="1" applyAlignment="1">
      <alignment horizontal="center" vertical="center" wrapText="1"/>
    </xf>
    <xf numFmtId="0" fontId="5" fillId="0" borderId="2" xfId="12" applyBorder="1"/>
    <xf numFmtId="0" fontId="12" fillId="5" borderId="16" xfId="12" applyFont="1" applyFill="1" applyBorder="1"/>
    <xf numFmtId="0" fontId="12" fillId="5" borderId="17" xfId="12" applyFont="1" applyFill="1" applyBorder="1"/>
    <xf numFmtId="0" fontId="5" fillId="0" borderId="3" xfId="12" applyBorder="1"/>
    <xf numFmtId="164" fontId="5" fillId="0" borderId="18" xfId="12" applyNumberFormat="1" applyBorder="1"/>
    <xf numFmtId="164" fontId="5" fillId="6" borderId="3" xfId="12" applyNumberFormat="1" applyFill="1" applyBorder="1"/>
    <xf numFmtId="164" fontId="5" fillId="0" borderId="18" xfId="12" applyNumberFormat="1" applyBorder="1" applyProtection="1">
      <protection locked="0"/>
    </xf>
    <xf numFmtId="164" fontId="5" fillId="5" borderId="3" xfId="12" applyNumberFormat="1" applyFill="1" applyBorder="1"/>
    <xf numFmtId="164" fontId="5" fillId="7" borderId="11" xfId="12" applyNumberFormat="1" applyFill="1" applyBorder="1"/>
    <xf numFmtId="164" fontId="3" fillId="11" borderId="3" xfId="15" applyNumberFormat="1" applyFill="1" applyBorder="1"/>
    <xf numFmtId="0" fontId="12" fillId="5" borderId="3" xfId="12" applyFont="1" applyFill="1" applyBorder="1"/>
    <xf numFmtId="165" fontId="2" fillId="2" borderId="3" xfId="12" quotePrefix="1" applyNumberFormat="1" applyFont="1" applyFill="1" applyBorder="1" applyAlignment="1">
      <alignment horizontal="right"/>
    </xf>
    <xf numFmtId="165" fontId="11" fillId="4" borderId="3" xfId="12" quotePrefix="1" applyNumberFormat="1" applyFont="1" applyFill="1" applyBorder="1" applyAlignment="1">
      <alignment horizontal="right"/>
    </xf>
    <xf numFmtId="164" fontId="3" fillId="5" borderId="3" xfId="15" applyNumberFormat="1" applyFill="1" applyBorder="1"/>
    <xf numFmtId="164" fontId="5" fillId="9" borderId="3" xfId="12" applyNumberFormat="1" applyFill="1" applyBorder="1"/>
    <xf numFmtId="0" fontId="1" fillId="0" borderId="11" xfId="12" applyFont="1" applyBorder="1" applyAlignment="1" applyProtection="1">
      <alignment horizontal="center"/>
      <protection locked="0"/>
    </xf>
    <xf numFmtId="164" fontId="1" fillId="0" borderId="10" xfId="12" applyNumberFormat="1" applyFont="1" applyBorder="1" applyProtection="1">
      <protection locked="0"/>
    </xf>
    <xf numFmtId="164" fontId="5" fillId="16" borderId="3" xfId="12" applyNumberFormat="1" applyFill="1" applyBorder="1" applyProtection="1">
      <protection locked="0"/>
    </xf>
    <xf numFmtId="164" fontId="23" fillId="17" borderId="3" xfId="12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12" applyFont="1" applyFill="1" applyBorder="1" applyAlignment="1">
      <alignment horizontal="center"/>
    </xf>
    <xf numFmtId="0" fontId="5" fillId="7" borderId="3" xfId="12" applyFill="1" applyBorder="1" applyAlignment="1">
      <alignment horizontal="center"/>
    </xf>
    <xf numFmtId="0" fontId="22" fillId="4" borderId="3" xfId="12" applyFont="1" applyFill="1" applyBorder="1" applyAlignment="1">
      <alignment horizontal="center" vertical="center" wrapText="1"/>
    </xf>
    <xf numFmtId="0" fontId="12" fillId="5" borderId="6" xfId="12" applyFont="1" applyFill="1" applyBorder="1" applyAlignment="1">
      <alignment horizontal="left"/>
    </xf>
    <xf numFmtId="0" fontId="12" fillId="5" borderId="7" xfId="12" applyFont="1" applyFill="1" applyBorder="1" applyAlignment="1">
      <alignment horizontal="left"/>
    </xf>
    <xf numFmtId="0" fontId="21" fillId="17" borderId="6" xfId="12" applyFont="1" applyFill="1" applyBorder="1" applyAlignment="1">
      <alignment horizontal="center"/>
    </xf>
    <xf numFmtId="0" fontId="21" fillId="17" borderId="2" xfId="12" applyFont="1" applyFill="1" applyBorder="1" applyAlignment="1">
      <alignment horizontal="center"/>
    </xf>
    <xf numFmtId="0" fontId="21" fillId="17" borderId="7" xfId="12" applyFont="1" applyFill="1" applyBorder="1" applyAlignment="1">
      <alignment horizontal="center"/>
    </xf>
    <xf numFmtId="0" fontId="11" fillId="4" borderId="6" xfId="12" applyFont="1" applyFill="1" applyBorder="1" applyAlignment="1">
      <alignment horizontal="center" vertical="center" wrapText="1"/>
    </xf>
    <xf numFmtId="0" fontId="11" fillId="4" borderId="7" xfId="12" applyFont="1" applyFill="1" applyBorder="1" applyAlignment="1">
      <alignment horizontal="center" vertical="center" wrapText="1"/>
    </xf>
    <xf numFmtId="0" fontId="13" fillId="0" borderId="0" xfId="12" applyFont="1" applyAlignment="1">
      <alignment horizontal="right" vertical="center"/>
    </xf>
    <xf numFmtId="0" fontId="29" fillId="17" borderId="6" xfId="12" applyFont="1" applyFill="1" applyBorder="1" applyAlignment="1">
      <alignment horizontal="center"/>
    </xf>
    <xf numFmtId="0" fontId="29" fillId="17" borderId="2" xfId="12" applyFont="1" applyFill="1" applyBorder="1" applyAlignment="1">
      <alignment horizontal="center"/>
    </xf>
    <xf numFmtId="0" fontId="29" fillId="17" borderId="7" xfId="12" applyFont="1" applyFill="1" applyBorder="1" applyAlignment="1">
      <alignment horizontal="center"/>
    </xf>
    <xf numFmtId="0" fontId="13" fillId="3" borderId="6" xfId="12" applyFont="1" applyFill="1" applyBorder="1" applyAlignment="1">
      <alignment horizontal="center" vertical="center" wrapText="1"/>
    </xf>
    <xf numFmtId="0" fontId="13" fillId="3" borderId="2" xfId="12" applyFont="1" applyFill="1" applyBorder="1" applyAlignment="1">
      <alignment horizontal="center" vertical="center" wrapText="1"/>
    </xf>
    <xf numFmtId="0" fontId="13" fillId="3" borderId="7" xfId="12" applyFont="1" applyFill="1" applyBorder="1" applyAlignment="1">
      <alignment horizontal="center" vertical="center" wrapText="1"/>
    </xf>
    <xf numFmtId="0" fontId="13" fillId="0" borderId="6" xfId="12" applyFont="1" applyBorder="1" applyAlignment="1" applyProtection="1">
      <alignment horizontal="center" vertical="center"/>
      <protection locked="0"/>
    </xf>
    <xf numFmtId="0" fontId="13" fillId="0" borderId="2" xfId="12" applyFont="1" applyBorder="1" applyAlignment="1" applyProtection="1">
      <alignment horizontal="center" vertical="center"/>
      <protection locked="0"/>
    </xf>
    <xf numFmtId="0" fontId="13" fillId="0" borderId="7" xfId="12" applyFont="1" applyBorder="1" applyAlignment="1" applyProtection="1">
      <alignment horizontal="center" vertical="center"/>
      <protection locked="0"/>
    </xf>
    <xf numFmtId="0" fontId="11" fillId="4" borderId="2" xfId="12" applyFont="1" applyFill="1" applyBorder="1" applyAlignment="1">
      <alignment horizontal="center" vertical="center" wrapText="1"/>
    </xf>
    <xf numFmtId="0" fontId="13" fillId="3" borderId="6" xfId="12" applyFont="1" applyFill="1" applyBorder="1" applyAlignment="1">
      <alignment horizontal="center" vertical="center"/>
    </xf>
    <xf numFmtId="0" fontId="13" fillId="3" borderId="2" xfId="12" applyFont="1" applyFill="1" applyBorder="1" applyAlignment="1">
      <alignment horizontal="center" vertical="center"/>
    </xf>
    <xf numFmtId="0" fontId="13" fillId="3" borderId="7" xfId="12" applyFont="1" applyFill="1" applyBorder="1" applyAlignment="1">
      <alignment horizontal="center" vertical="center"/>
    </xf>
    <xf numFmtId="0" fontId="11" fillId="4" borderId="6" xfId="12" applyFont="1" applyFill="1" applyBorder="1" applyAlignment="1">
      <alignment horizontal="center" vertical="center"/>
    </xf>
    <xf numFmtId="0" fontId="11" fillId="4" borderId="2" xfId="12" applyFont="1" applyFill="1" applyBorder="1" applyAlignment="1">
      <alignment horizontal="center" vertical="center"/>
    </xf>
    <xf numFmtId="0" fontId="11" fillId="4" borderId="7" xfId="12" applyFont="1" applyFill="1" applyBorder="1" applyAlignment="1">
      <alignment horizontal="center" vertical="center"/>
    </xf>
    <xf numFmtId="0" fontId="23" fillId="8" borderId="6" xfId="12" applyFont="1" applyFill="1" applyBorder="1" applyAlignment="1">
      <alignment horizontal="center" vertical="center" wrapText="1"/>
    </xf>
    <xf numFmtId="0" fontId="23" fillId="8" borderId="2" xfId="12" applyFont="1" applyFill="1" applyBorder="1" applyAlignment="1">
      <alignment horizontal="center" vertical="center" wrapText="1"/>
    </xf>
    <xf numFmtId="0" fontId="23" fillId="8" borderId="7" xfId="12" applyFont="1" applyFill="1" applyBorder="1" applyAlignment="1">
      <alignment horizontal="center" vertical="center" wrapText="1"/>
    </xf>
    <xf numFmtId="164" fontId="16" fillId="0" borderId="15" xfId="12" applyNumberFormat="1" applyFont="1" applyBorder="1" applyAlignment="1">
      <alignment horizontal="right"/>
    </xf>
    <xf numFmtId="164" fontId="16" fillId="0" borderId="17" xfId="12" applyNumberFormat="1" applyFont="1" applyBorder="1" applyAlignment="1">
      <alignment horizontal="right"/>
    </xf>
    <xf numFmtId="164" fontId="16" fillId="0" borderId="3" xfId="12" applyNumberFormat="1" applyFont="1" applyBorder="1" applyAlignment="1">
      <alignment horizontal="right"/>
    </xf>
    <xf numFmtId="0" fontId="5" fillId="0" borderId="6" xfId="12" applyBorder="1" applyAlignment="1">
      <alignment horizontal="right"/>
    </xf>
    <xf numFmtId="0" fontId="5" fillId="0" borderId="7" xfId="12" applyBorder="1" applyAlignment="1">
      <alignment horizontal="right"/>
    </xf>
    <xf numFmtId="0" fontId="26" fillId="7" borderId="0" xfId="15" applyFont="1" applyFill="1" applyAlignment="1">
      <alignment horizontal="center"/>
    </xf>
    <xf numFmtId="0" fontId="13" fillId="0" borderId="6" xfId="12" applyFont="1" applyBorder="1" applyAlignment="1">
      <alignment horizontal="center" vertical="center"/>
    </xf>
    <xf numFmtId="0" fontId="13" fillId="0" borderId="2" xfId="12" applyFont="1" applyBorder="1" applyAlignment="1">
      <alignment horizontal="center" vertical="center"/>
    </xf>
    <xf numFmtId="0" fontId="13" fillId="0" borderId="7" xfId="12" applyFont="1" applyBorder="1" applyAlignment="1">
      <alignment horizontal="center" vertical="center"/>
    </xf>
    <xf numFmtId="0" fontId="22" fillId="4" borderId="16" xfId="12" applyFont="1" applyFill="1" applyBorder="1" applyAlignment="1">
      <alignment horizontal="center" vertical="center" wrapText="1"/>
    </xf>
    <xf numFmtId="0" fontId="22" fillId="4" borderId="15" xfId="12" applyFont="1" applyFill="1" applyBorder="1" applyAlignment="1">
      <alignment horizontal="center" vertical="center" wrapText="1"/>
    </xf>
    <xf numFmtId="0" fontId="19" fillId="0" borderId="6" xfId="12" applyFont="1" applyBorder="1" applyAlignment="1">
      <alignment horizontal="right"/>
    </xf>
    <xf numFmtId="0" fontId="19" fillId="0" borderId="7" xfId="12" applyFont="1" applyBorder="1" applyAlignment="1">
      <alignment horizontal="right"/>
    </xf>
    <xf numFmtId="0" fontId="11" fillId="4" borderId="5" xfId="12" applyFont="1" applyFill="1" applyBorder="1" applyAlignment="1">
      <alignment horizontal="center" vertical="center" wrapText="1"/>
    </xf>
    <xf numFmtId="0" fontId="11" fillId="4" borderId="1" xfId="12" applyFont="1" applyFill="1" applyBorder="1" applyAlignment="1">
      <alignment horizontal="center" vertical="center" wrapText="1"/>
    </xf>
  </cellXfs>
  <cellStyles count="16">
    <cellStyle name="Monétaire 2" xfId="2" xr:uid="{2276335B-8418-4261-B18C-3E8A9BB716D8}"/>
    <cellStyle name="Monétaire 3" xfId="4" xr:uid="{231B1743-3FEE-4241-BD90-EE3D9FAC0495}"/>
    <cellStyle name="Monétaire 4" xfId="6" xr:uid="{D6F2AD2F-C351-4600-8A3A-16CD75BBD022}"/>
    <cellStyle name="Monétaire 5" xfId="9" xr:uid="{A23BF9D0-7D57-4C71-96C9-42CA8095FB33}"/>
    <cellStyle name="Normal" xfId="0" builtinId="0"/>
    <cellStyle name="Normal 2" xfId="1" xr:uid="{436E65AF-15BF-4D89-A36E-492A134B2C01}"/>
    <cellStyle name="Normal 3" xfId="3" xr:uid="{3A3DD94A-A375-41D0-9B40-CB062D19DFF0}"/>
    <cellStyle name="Normal 3 2" xfId="10" xr:uid="{1622802A-00C5-481B-A591-736FCD81E35B}"/>
    <cellStyle name="Normal 3 3" xfId="14" xr:uid="{EBB255FE-E364-4101-8028-01996A22D1BF}"/>
    <cellStyle name="Normal 4" xfId="5" xr:uid="{2296D333-4337-48DA-B63C-3376DCAAC60F}"/>
    <cellStyle name="Normal 4 2" xfId="15" xr:uid="{4E66282B-3A39-420D-85FA-9AD47F849BB3}"/>
    <cellStyle name="Normal 5" xfId="8" xr:uid="{D26446A3-966E-4156-82E3-4D828B36FC25}"/>
    <cellStyle name="Normal 6" xfId="12" xr:uid="{922B4A36-61BB-44C9-9C9D-C1A256150A04}"/>
    <cellStyle name="Pourcentage 2" xfId="7" xr:uid="{6F52DA03-27C8-4849-A515-9E040F883F46}"/>
    <cellStyle name="Pourcentage 3" xfId="11" xr:uid="{635C1AB2-7CAF-4E2A-95CA-BC235C91D4AC}"/>
    <cellStyle name="Pourcentage 4" xfId="13" xr:uid="{91B0B9A1-3494-4D98-B385-63D747D3A37D}"/>
  </cellStyles>
  <dxfs count="0"/>
  <tableStyles count="0" defaultTableStyle="TableStyleMedium2" defaultPivotStyle="PivotStyleLight16"/>
  <colors>
    <mruColors>
      <color rgb="FFECEEF4"/>
      <color rgb="FFF2F2F2"/>
      <color rgb="FFF0F2F6"/>
      <color rgb="FFBDD0E5"/>
      <color rgb="FFF2F8EE"/>
      <color rgb="FFE7E2EE"/>
      <color rgb="FF62768C"/>
      <color rgb="FF95A4B5"/>
      <color rgb="FFBFC9D3"/>
      <color rgb="FF235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EB4A-D458-4221-B763-581CD3337F71}">
  <sheetPr>
    <pageSetUpPr fitToPage="1"/>
  </sheetPr>
  <dimension ref="B1:AH117"/>
  <sheetViews>
    <sheetView showGridLines="0" tabSelected="1" zoomScaleNormal="100" workbookViewId="0">
      <pane ySplit="15" topLeftCell="A16" activePane="bottomLeft" state="frozen"/>
      <selection activeCell="A8" sqref="A8"/>
      <selection pane="bottomLeft" activeCell="D3" sqref="D3:I3"/>
    </sheetView>
  </sheetViews>
  <sheetFormatPr baseColWidth="10" defaultColWidth="11.44140625" defaultRowHeight="14.4" x14ac:dyDescent="0.3"/>
  <cols>
    <col min="1" max="1" width="5.88671875" style="21" customWidth="1"/>
    <col min="2" max="2" width="9.5546875" style="21" customWidth="1"/>
    <col min="3" max="3" width="33.5546875" style="21" customWidth="1"/>
    <col min="4" max="4" width="0.88671875" style="21" customWidth="1"/>
    <col min="5" max="5" width="19.88671875" style="21" customWidth="1"/>
    <col min="6" max="6" width="0.88671875" style="21" customWidth="1"/>
    <col min="7" max="7" width="22" style="21" customWidth="1"/>
    <col min="8" max="8" width="0.88671875" style="21" customWidth="1"/>
    <col min="9" max="9" width="18.109375" style="21" customWidth="1"/>
    <col min="10" max="10" width="6.5546875" style="21" customWidth="1"/>
    <col min="11" max="11" width="20.44140625" style="21" customWidth="1"/>
    <col min="12" max="12" width="0.88671875" style="21" customWidth="1"/>
    <col min="13" max="13" width="22" style="21" customWidth="1"/>
    <col min="14" max="14" width="0.88671875" style="21" customWidth="1"/>
    <col min="15" max="15" width="18.109375" style="21" customWidth="1"/>
    <col min="16" max="16" width="5.5546875" style="21" hidden="1" customWidth="1"/>
    <col min="17" max="17" width="20.44140625" style="21" hidden="1" customWidth="1"/>
    <col min="18" max="18" width="0.88671875" style="21" hidden="1" customWidth="1"/>
    <col min="19" max="19" width="19.88671875" style="21" hidden="1" customWidth="1"/>
    <col min="20" max="20" width="0.88671875" style="21" hidden="1" customWidth="1"/>
    <col min="21" max="21" width="19.88671875" style="21" hidden="1" customWidth="1"/>
    <col min="22" max="22" width="0.88671875" style="21" hidden="1" customWidth="1"/>
    <col min="23" max="23" width="22" style="21" hidden="1" customWidth="1"/>
    <col min="24" max="24" width="0.88671875" style="21" hidden="1" customWidth="1"/>
    <col min="25" max="25" width="18.109375" style="21" hidden="1" customWidth="1"/>
    <col min="26" max="26" width="3.88671875" style="21" hidden="1" customWidth="1"/>
    <col min="27" max="27" width="16.6640625" style="21" hidden="1" customWidth="1"/>
    <col min="28" max="28" width="13.88671875" style="21" hidden="1" customWidth="1"/>
    <col min="29" max="29" width="16.6640625" style="21" hidden="1" customWidth="1"/>
    <col min="30" max="30" width="13.88671875" style="21" hidden="1" customWidth="1"/>
    <col min="31" max="31" width="11.44140625" style="21" hidden="1" customWidth="1"/>
    <col min="32" max="36" width="11.44140625" style="21" customWidth="1"/>
    <col min="37" max="16384" width="11.44140625" style="21"/>
  </cols>
  <sheetData>
    <row r="1" spans="2:34" ht="18" x14ac:dyDescent="0.35">
      <c r="B1" s="112" t="s">
        <v>123</v>
      </c>
    </row>
    <row r="3" spans="2:34" ht="17.399999999999999" x14ac:dyDescent="0.3">
      <c r="B3" s="148" t="s">
        <v>121</v>
      </c>
      <c r="C3" s="148"/>
      <c r="D3" s="155"/>
      <c r="E3" s="156"/>
      <c r="F3" s="156"/>
      <c r="G3" s="156"/>
      <c r="H3" s="156"/>
      <c r="I3" s="157"/>
      <c r="J3" s="27"/>
      <c r="K3" s="27"/>
      <c r="L3" s="27"/>
      <c r="M3" s="27"/>
      <c r="N3" s="27"/>
      <c r="O3" s="27"/>
      <c r="P3" s="26"/>
    </row>
    <row r="4" spans="2:34" ht="17.399999999999999" x14ac:dyDescent="0.3">
      <c r="B4" s="148" t="s">
        <v>122</v>
      </c>
      <c r="C4" s="148"/>
      <c r="D4" s="155"/>
      <c r="E4" s="156"/>
      <c r="F4" s="156"/>
      <c r="G4" s="156"/>
      <c r="H4" s="156"/>
      <c r="I4" s="157"/>
      <c r="J4" s="27"/>
      <c r="K4" s="27"/>
      <c r="L4" s="27"/>
      <c r="M4" s="27"/>
      <c r="N4" s="27"/>
      <c r="O4" s="27"/>
      <c r="P4" s="74"/>
    </row>
    <row r="5" spans="2:34" ht="17.399999999999999" x14ac:dyDescent="0.3">
      <c r="B5" s="111"/>
      <c r="C5" s="111"/>
      <c r="D5" s="115"/>
      <c r="E5" s="115"/>
      <c r="F5" s="27"/>
      <c r="G5" s="27"/>
      <c r="H5" s="27"/>
      <c r="I5" s="27"/>
      <c r="J5" s="27"/>
      <c r="K5" s="27"/>
      <c r="L5" s="27"/>
      <c r="M5" s="27"/>
      <c r="N5" s="27"/>
      <c r="O5" s="27"/>
      <c r="P5" s="74"/>
    </row>
    <row r="6" spans="2:34" ht="18" x14ac:dyDescent="0.35">
      <c r="B6" s="143" t="s">
        <v>106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Q6" s="149" t="s">
        <v>2</v>
      </c>
      <c r="R6" s="150"/>
      <c r="S6" s="150"/>
      <c r="T6" s="150"/>
      <c r="U6" s="150"/>
      <c r="V6" s="150"/>
      <c r="W6" s="150"/>
      <c r="X6" s="150"/>
      <c r="Y6" s="151"/>
      <c r="Z6" s="28"/>
      <c r="AA6" s="28"/>
      <c r="AB6" s="28"/>
      <c r="AC6" s="28"/>
      <c r="AE6" s="28"/>
      <c r="AF6" s="28"/>
      <c r="AG6" s="28"/>
      <c r="AH6" s="28"/>
    </row>
    <row r="7" spans="2:34" ht="21" x14ac:dyDescent="0.4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Z7" s="28"/>
      <c r="AA7" s="28"/>
      <c r="AB7" s="28"/>
      <c r="AC7" s="28"/>
      <c r="AD7" s="28"/>
    </row>
    <row r="8" spans="2:34" ht="31.5" customHeight="1" x14ac:dyDescent="0.3">
      <c r="B8" s="27"/>
      <c r="C8" s="27"/>
      <c r="D8" s="29"/>
      <c r="E8" s="152" t="s">
        <v>124</v>
      </c>
      <c r="F8" s="153"/>
      <c r="G8" s="153"/>
      <c r="H8" s="153"/>
      <c r="I8" s="154"/>
      <c r="J8" s="30"/>
      <c r="K8" s="146" t="s">
        <v>3</v>
      </c>
      <c r="L8" s="158"/>
      <c r="M8" s="158"/>
      <c r="N8" s="158"/>
      <c r="O8" s="147"/>
      <c r="Q8" s="159" t="s">
        <v>4</v>
      </c>
      <c r="R8" s="160"/>
      <c r="S8" s="160"/>
      <c r="T8" s="160"/>
      <c r="U8" s="160"/>
      <c r="V8" s="160"/>
      <c r="W8" s="160"/>
      <c r="X8" s="160"/>
      <c r="Y8" s="161"/>
      <c r="AA8" s="162" t="s">
        <v>5</v>
      </c>
      <c r="AB8" s="163"/>
      <c r="AC8" s="163"/>
      <c r="AD8" s="164"/>
    </row>
    <row r="10" spans="2:34" ht="57.6" x14ac:dyDescent="0.3">
      <c r="E10" s="78" t="s">
        <v>6</v>
      </c>
      <c r="F10" s="22"/>
      <c r="G10" s="88" t="s">
        <v>17</v>
      </c>
      <c r="I10" s="81" t="s">
        <v>7</v>
      </c>
      <c r="K10" s="82" t="s">
        <v>6</v>
      </c>
      <c r="L10" s="22"/>
      <c r="M10" s="88" t="s">
        <v>17</v>
      </c>
      <c r="O10" s="81" t="s">
        <v>104</v>
      </c>
      <c r="Q10" s="165" t="s">
        <v>8</v>
      </c>
      <c r="R10" s="166"/>
      <c r="S10" s="166"/>
      <c r="T10" s="166"/>
      <c r="U10" s="167"/>
      <c r="V10" s="22"/>
      <c r="W10" s="88" t="s">
        <v>9</v>
      </c>
      <c r="Y10" s="81" t="s">
        <v>10</v>
      </c>
      <c r="AA10" s="146" t="s">
        <v>11</v>
      </c>
      <c r="AB10" s="147"/>
      <c r="AC10" s="146" t="s">
        <v>12</v>
      </c>
      <c r="AD10" s="147"/>
    </row>
    <row r="11" spans="2:34" x14ac:dyDescent="0.3">
      <c r="C11" s="31" t="s">
        <v>13</v>
      </c>
      <c r="E11" s="2"/>
      <c r="G11" s="3"/>
      <c r="I11" s="33">
        <f>SUM(E11+G11)</f>
        <v>0</v>
      </c>
      <c r="K11" s="32"/>
      <c r="M11" s="33"/>
      <c r="O11" s="33">
        <f>SUM(K11+M11)</f>
        <v>0</v>
      </c>
      <c r="Q11" s="2"/>
      <c r="S11" s="2"/>
      <c r="U11" s="32">
        <f>SUM(Q11+S11)</f>
        <v>0</v>
      </c>
      <c r="W11" s="3"/>
      <c r="Y11" s="33">
        <f>SUM(U11+W11)</f>
        <v>0</v>
      </c>
      <c r="AA11" s="34">
        <f>SUM(W11-M11)</f>
        <v>0</v>
      </c>
      <c r="AB11" s="18">
        <f>IFERROR(AA11/M11,0)</f>
        <v>0</v>
      </c>
      <c r="AC11" s="72">
        <f>SUM(Y11-O11)</f>
        <v>0</v>
      </c>
      <c r="AD11" s="73">
        <f>IFERROR(AC11/O11,0)</f>
        <v>0</v>
      </c>
    </row>
    <row r="12" spans="2:34" x14ac:dyDescent="0.3">
      <c r="C12" s="107" t="s">
        <v>114</v>
      </c>
      <c r="E12" s="134"/>
      <c r="G12" s="3"/>
      <c r="I12" s="33">
        <f t="shared" ref="I12:I13" si="0">SUM(E12+G12)</f>
        <v>0</v>
      </c>
      <c r="K12" s="33"/>
      <c r="M12" s="33"/>
      <c r="O12" s="33">
        <f t="shared" ref="O12:O13" si="1">SUM(K12+M12)</f>
        <v>0</v>
      </c>
      <c r="Q12" s="3"/>
      <c r="S12" s="3"/>
      <c r="U12" s="32">
        <f t="shared" ref="U12:U13" si="2">SUM(Q12+S12)</f>
        <v>0</v>
      </c>
      <c r="W12" s="3"/>
      <c r="Y12" s="33">
        <f t="shared" ref="Y12:Y13" si="3">SUM(U12+W12)</f>
        <v>0</v>
      </c>
      <c r="AA12" s="34">
        <f>SUM(W12-M12)</f>
        <v>0</v>
      </c>
      <c r="AB12" s="18">
        <f>IFERROR(AA12/M12,0)</f>
        <v>0</v>
      </c>
      <c r="AC12" s="72">
        <f>SUM(Y12-O12)</f>
        <v>0</v>
      </c>
      <c r="AD12" s="73">
        <f>IFERROR(AC12/O12,0)</f>
        <v>0</v>
      </c>
    </row>
    <row r="13" spans="2:34" x14ac:dyDescent="0.3">
      <c r="C13" s="31" t="s">
        <v>0</v>
      </c>
      <c r="E13" s="2"/>
      <c r="G13" s="3"/>
      <c r="I13" s="33">
        <f t="shared" si="0"/>
        <v>0</v>
      </c>
      <c r="K13" s="33"/>
      <c r="M13" s="33"/>
      <c r="O13" s="33">
        <f t="shared" si="1"/>
        <v>0</v>
      </c>
      <c r="Q13" s="3"/>
      <c r="S13" s="3"/>
      <c r="U13" s="32">
        <f t="shared" si="2"/>
        <v>0</v>
      </c>
      <c r="W13" s="3"/>
      <c r="Y13" s="33">
        <f t="shared" si="3"/>
        <v>0</v>
      </c>
      <c r="AA13" s="34">
        <f>SUM(W13-M13)</f>
        <v>0</v>
      </c>
      <c r="AB13" s="18">
        <f>IFERROR(AA13/M13,0)</f>
        <v>0</v>
      </c>
      <c r="AC13" s="72">
        <f>SUM(Y13-O13)</f>
        <v>0</v>
      </c>
      <c r="AD13" s="73">
        <f>IFERROR(AC13/O13,0)</f>
        <v>0</v>
      </c>
    </row>
    <row r="15" spans="2:34" ht="43.2" x14ac:dyDescent="0.3">
      <c r="C15" s="76" t="s">
        <v>14</v>
      </c>
      <c r="D15" s="22"/>
      <c r="E15" s="78" t="s">
        <v>125</v>
      </c>
      <c r="F15" s="22"/>
      <c r="G15" s="89" t="s">
        <v>17</v>
      </c>
      <c r="H15" s="22"/>
      <c r="I15" s="36" t="s">
        <v>104</v>
      </c>
      <c r="K15" s="77" t="s">
        <v>105</v>
      </c>
      <c r="L15" s="22"/>
      <c r="M15" s="89" t="s">
        <v>17</v>
      </c>
      <c r="N15" s="22"/>
      <c r="O15" s="36" t="s">
        <v>104</v>
      </c>
      <c r="Q15" s="78" t="s">
        <v>15</v>
      </c>
      <c r="R15" s="22"/>
      <c r="S15" s="78" t="s">
        <v>16</v>
      </c>
      <c r="T15" s="22"/>
      <c r="U15" s="78" t="s">
        <v>108</v>
      </c>
      <c r="V15" s="22"/>
      <c r="W15" s="90" t="s">
        <v>17</v>
      </c>
      <c r="X15" s="22"/>
      <c r="Y15" s="36" t="s">
        <v>109</v>
      </c>
      <c r="AA15" s="146" t="s">
        <v>11</v>
      </c>
      <c r="AB15" s="147"/>
      <c r="AC15" s="146" t="s">
        <v>12</v>
      </c>
      <c r="AD15" s="147"/>
    </row>
    <row r="16" spans="2:34" ht="6.9" customHeight="1" x14ac:dyDescent="0.3"/>
    <row r="17" spans="2:30" x14ac:dyDescent="0.3">
      <c r="B17" s="129" t="s">
        <v>18</v>
      </c>
      <c r="C17" s="129"/>
      <c r="D17" s="24"/>
      <c r="E17" s="124">
        <f>SUM(E18:E23)</f>
        <v>0</v>
      </c>
      <c r="F17" s="38"/>
      <c r="G17" s="132">
        <f>SUM(G18:G23)</f>
        <v>0</v>
      </c>
      <c r="H17" s="38"/>
      <c r="I17" s="39">
        <f>SUM(I18:I23)</f>
        <v>0</v>
      </c>
      <c r="K17" s="126">
        <f>SUM(K18:K23)</f>
        <v>0</v>
      </c>
      <c r="L17" s="38"/>
      <c r="M17" s="126">
        <f>SUM(M18:M23)</f>
        <v>0</v>
      </c>
      <c r="N17" s="38"/>
      <c r="O17" s="55">
        <f>SUM(O18:O23)</f>
        <v>0</v>
      </c>
      <c r="Q17" s="84">
        <f>SUM(Q18:Q23)</f>
        <v>0</v>
      </c>
      <c r="R17" s="38"/>
      <c r="S17" s="84">
        <f>SUM(S18:S23)</f>
        <v>0</v>
      </c>
      <c r="T17" s="38"/>
      <c r="U17" s="84">
        <f>SUM(U18:U23)</f>
        <v>0</v>
      </c>
      <c r="V17" s="38"/>
      <c r="W17" s="37">
        <f>SUM(W18:W23)</f>
        <v>0</v>
      </c>
      <c r="X17" s="38"/>
      <c r="Y17" s="39">
        <f>SUM(Y18:Y23)</f>
        <v>0</v>
      </c>
      <c r="AA17" s="40">
        <f>SUM(AA18:AA23)</f>
        <v>0</v>
      </c>
      <c r="AB17" s="15">
        <f t="shared" ref="AB17:AB23" si="4">IFERROR(AA17/M17,0)</f>
        <v>0</v>
      </c>
      <c r="AC17" s="40">
        <f>SUM(AC18:AC23)</f>
        <v>0</v>
      </c>
      <c r="AD17" s="15">
        <f t="shared" ref="AD17:AD23" si="5">IFERROR(AC17/O17,0)</f>
        <v>0</v>
      </c>
    </row>
    <row r="18" spans="2:30" x14ac:dyDescent="0.3">
      <c r="B18" s="41">
        <v>1</v>
      </c>
      <c r="C18" s="53" t="s">
        <v>19</v>
      </c>
      <c r="D18" s="24"/>
      <c r="E18" s="125"/>
      <c r="F18" s="24"/>
      <c r="G18" s="125"/>
      <c r="H18" s="24"/>
      <c r="I18" s="25">
        <f>SUM(E18+G18)</f>
        <v>0</v>
      </c>
      <c r="K18" s="123"/>
      <c r="L18" s="24"/>
      <c r="M18" s="123"/>
      <c r="N18" s="24"/>
      <c r="O18" s="123">
        <f>SUM(K18+M18)</f>
        <v>0</v>
      </c>
      <c r="Q18" s="1"/>
      <c r="R18" s="24"/>
      <c r="S18" s="1"/>
      <c r="T18" s="24"/>
      <c r="U18" s="25">
        <f>SUM(Q18+S18)</f>
        <v>0</v>
      </c>
      <c r="V18" s="24"/>
      <c r="W18" s="1"/>
      <c r="X18" s="24"/>
      <c r="Y18" s="25">
        <f>SUM(U18+W18)</f>
        <v>0</v>
      </c>
      <c r="AA18" s="42">
        <f t="shared" ref="AA18:AA23" si="6">SUM(W18-M18)</f>
        <v>0</v>
      </c>
      <c r="AB18" s="19">
        <f t="shared" si="4"/>
        <v>0</v>
      </c>
      <c r="AC18" s="68">
        <f t="shared" ref="AC18:AC23" si="7">SUM(Y18-O18)</f>
        <v>0</v>
      </c>
      <c r="AD18" s="69">
        <f t="shared" si="5"/>
        <v>0</v>
      </c>
    </row>
    <row r="19" spans="2:30" x14ac:dyDescent="0.3">
      <c r="B19" s="41">
        <v>2</v>
      </c>
      <c r="C19" s="53" t="s">
        <v>1</v>
      </c>
      <c r="D19" s="24"/>
      <c r="E19" s="1"/>
      <c r="F19" s="24"/>
      <c r="G19" s="1"/>
      <c r="H19" s="24"/>
      <c r="I19" s="25">
        <f t="shared" ref="I19:I23" si="8">SUM(E19+G19)</f>
        <v>0</v>
      </c>
      <c r="K19" s="25"/>
      <c r="L19" s="24"/>
      <c r="M19" s="25"/>
      <c r="N19" s="24"/>
      <c r="O19" s="25">
        <f t="shared" ref="O19:O23" si="9">SUM(K19+M19)</f>
        <v>0</v>
      </c>
      <c r="Q19" s="1"/>
      <c r="R19" s="24"/>
      <c r="S19" s="1"/>
      <c r="T19" s="24"/>
      <c r="U19" s="25">
        <f t="shared" ref="U19:U23" si="10">SUM(Q19+S19)</f>
        <v>0</v>
      </c>
      <c r="V19" s="24"/>
      <c r="W19" s="1"/>
      <c r="X19" s="24"/>
      <c r="Y19" s="25">
        <f t="shared" ref="Y19:Y23" si="11">SUM(U19+W19)</f>
        <v>0</v>
      </c>
      <c r="AA19" s="42">
        <f t="shared" si="6"/>
        <v>0</v>
      </c>
      <c r="AB19" s="19">
        <f t="shared" si="4"/>
        <v>0</v>
      </c>
      <c r="AC19" s="68">
        <f t="shared" si="7"/>
        <v>0</v>
      </c>
      <c r="AD19" s="69">
        <f t="shared" si="5"/>
        <v>0</v>
      </c>
    </row>
    <row r="20" spans="2:30" x14ac:dyDescent="0.3">
      <c r="B20" s="41">
        <v>3</v>
      </c>
      <c r="C20" s="53" t="s">
        <v>20</v>
      </c>
      <c r="D20" s="24"/>
      <c r="E20" s="1"/>
      <c r="F20" s="24"/>
      <c r="G20" s="1"/>
      <c r="H20" s="24"/>
      <c r="I20" s="25">
        <f t="shared" si="8"/>
        <v>0</v>
      </c>
      <c r="K20" s="25"/>
      <c r="L20" s="24"/>
      <c r="M20" s="25"/>
      <c r="N20" s="24"/>
      <c r="O20" s="25">
        <f t="shared" si="9"/>
        <v>0</v>
      </c>
      <c r="Q20" s="1"/>
      <c r="R20" s="24"/>
      <c r="S20" s="1"/>
      <c r="T20" s="24"/>
      <c r="U20" s="25">
        <f t="shared" si="10"/>
        <v>0</v>
      </c>
      <c r="V20" s="24"/>
      <c r="W20" s="1"/>
      <c r="X20" s="24"/>
      <c r="Y20" s="25">
        <f t="shared" si="11"/>
        <v>0</v>
      </c>
      <c r="AA20" s="42">
        <f t="shared" si="6"/>
        <v>0</v>
      </c>
      <c r="AB20" s="19">
        <f t="shared" si="4"/>
        <v>0</v>
      </c>
      <c r="AC20" s="68">
        <f t="shared" si="7"/>
        <v>0</v>
      </c>
      <c r="AD20" s="69">
        <f t="shared" si="5"/>
        <v>0</v>
      </c>
    </row>
    <row r="21" spans="2:30" x14ac:dyDescent="0.3">
      <c r="B21" s="41">
        <v>4</v>
      </c>
      <c r="C21" s="53" t="s">
        <v>21</v>
      </c>
      <c r="D21" s="24"/>
      <c r="E21" s="1"/>
      <c r="F21" s="24"/>
      <c r="G21" s="1"/>
      <c r="H21" s="24"/>
      <c r="I21" s="25">
        <f t="shared" si="8"/>
        <v>0</v>
      </c>
      <c r="K21" s="25"/>
      <c r="L21" s="24"/>
      <c r="M21" s="25"/>
      <c r="N21" s="24"/>
      <c r="O21" s="25">
        <f t="shared" si="9"/>
        <v>0</v>
      </c>
      <c r="Q21" s="1"/>
      <c r="R21" s="24"/>
      <c r="S21" s="1"/>
      <c r="T21" s="24"/>
      <c r="U21" s="25">
        <f>SUM(Q21+S21)</f>
        <v>0</v>
      </c>
      <c r="V21" s="24"/>
      <c r="W21" s="1"/>
      <c r="X21" s="24"/>
      <c r="Y21" s="25">
        <f t="shared" si="11"/>
        <v>0</v>
      </c>
      <c r="AA21" s="42">
        <f>SUM(W21-M21)</f>
        <v>0</v>
      </c>
      <c r="AB21" s="19">
        <f>IFERROR(AA21/M21,0)</f>
        <v>0</v>
      </c>
      <c r="AC21" s="68">
        <f t="shared" si="7"/>
        <v>0</v>
      </c>
      <c r="AD21" s="69">
        <f t="shared" si="5"/>
        <v>0</v>
      </c>
    </row>
    <row r="22" spans="2:30" x14ac:dyDescent="0.3">
      <c r="B22" s="41">
        <v>5</v>
      </c>
      <c r="C22" s="53" t="s">
        <v>22</v>
      </c>
      <c r="D22" s="24"/>
      <c r="E22" s="1"/>
      <c r="F22" s="24"/>
      <c r="G22" s="1"/>
      <c r="H22" s="24"/>
      <c r="I22" s="25">
        <f t="shared" si="8"/>
        <v>0</v>
      </c>
      <c r="K22" s="25"/>
      <c r="L22" s="24"/>
      <c r="M22" s="25"/>
      <c r="N22" s="24"/>
      <c r="O22" s="25">
        <f t="shared" si="9"/>
        <v>0</v>
      </c>
      <c r="Q22" s="1"/>
      <c r="R22" s="24"/>
      <c r="S22" s="1"/>
      <c r="T22" s="24"/>
      <c r="U22" s="25">
        <f t="shared" si="10"/>
        <v>0</v>
      </c>
      <c r="V22" s="24"/>
      <c r="W22" s="1"/>
      <c r="X22" s="24"/>
      <c r="Y22" s="25">
        <f t="shared" si="11"/>
        <v>0</v>
      </c>
      <c r="AA22" s="42">
        <f t="shared" si="6"/>
        <v>0</v>
      </c>
      <c r="AB22" s="19">
        <f t="shared" si="4"/>
        <v>0</v>
      </c>
      <c r="AC22" s="68">
        <f t="shared" si="7"/>
        <v>0</v>
      </c>
      <c r="AD22" s="69">
        <f t="shared" si="5"/>
        <v>0</v>
      </c>
    </row>
    <row r="23" spans="2:30" x14ac:dyDescent="0.3">
      <c r="B23" s="41">
        <v>6</v>
      </c>
      <c r="C23" s="53" t="s">
        <v>23</v>
      </c>
      <c r="D23" s="24"/>
      <c r="E23" s="6"/>
      <c r="F23" s="24"/>
      <c r="G23" s="6"/>
      <c r="H23" s="24"/>
      <c r="I23" s="44">
        <f t="shared" si="8"/>
        <v>0</v>
      </c>
      <c r="K23" s="44"/>
      <c r="L23" s="24"/>
      <c r="M23" s="44"/>
      <c r="N23" s="24"/>
      <c r="O23" s="44">
        <f t="shared" si="9"/>
        <v>0</v>
      </c>
      <c r="Q23" s="6"/>
      <c r="R23" s="24"/>
      <c r="S23" s="6"/>
      <c r="T23" s="24"/>
      <c r="U23" s="44">
        <f t="shared" si="10"/>
        <v>0</v>
      </c>
      <c r="V23" s="24"/>
      <c r="W23" s="6"/>
      <c r="X23" s="24"/>
      <c r="Y23" s="44">
        <f t="shared" si="11"/>
        <v>0</v>
      </c>
      <c r="AA23" s="45">
        <f t="shared" si="6"/>
        <v>0</v>
      </c>
      <c r="AB23" s="20">
        <f t="shared" si="4"/>
        <v>0</v>
      </c>
      <c r="AC23" s="70">
        <f t="shared" si="7"/>
        <v>0</v>
      </c>
      <c r="AD23" s="71">
        <f t="shared" si="5"/>
        <v>0</v>
      </c>
    </row>
    <row r="24" spans="2:30" ht="6.9" customHeight="1" x14ac:dyDescent="0.3"/>
    <row r="25" spans="2:30" x14ac:dyDescent="0.3">
      <c r="B25" s="129" t="s">
        <v>24</v>
      </c>
      <c r="C25" s="129"/>
      <c r="D25" s="24"/>
      <c r="E25" s="124">
        <f>SUM(E26:E67)</f>
        <v>0</v>
      </c>
      <c r="F25" s="38"/>
      <c r="G25" s="132">
        <f>SUM(G26:G67)</f>
        <v>0</v>
      </c>
      <c r="H25" s="38"/>
      <c r="I25" s="55">
        <f>SUM(I26:I67)</f>
        <v>0</v>
      </c>
      <c r="K25" s="124">
        <f>SUM(K26:K67)</f>
        <v>0</v>
      </c>
      <c r="L25" s="38"/>
      <c r="M25" s="126">
        <f>SUM(M26:M67)</f>
        <v>0</v>
      </c>
      <c r="N25" s="38"/>
      <c r="O25" s="55">
        <f>SUM(O26:O67)</f>
        <v>0</v>
      </c>
      <c r="Q25" s="84">
        <f>SUM(Q26:Q67)</f>
        <v>0</v>
      </c>
      <c r="R25" s="38"/>
      <c r="S25" s="84">
        <f>SUM(S26:S67)</f>
        <v>0</v>
      </c>
      <c r="T25" s="38"/>
      <c r="U25" s="84">
        <f>SUM(U26:U67)</f>
        <v>0</v>
      </c>
      <c r="V25" s="38"/>
      <c r="W25" s="37">
        <f>SUM(W26:W67)</f>
        <v>0</v>
      </c>
      <c r="X25" s="38"/>
      <c r="Y25" s="39">
        <f>SUM(Y26:Y67)</f>
        <v>0</v>
      </c>
      <c r="AA25" s="39">
        <f>SUM(AA26:AA67)</f>
        <v>0</v>
      </c>
      <c r="AB25" s="16">
        <f t="shared" ref="AB25:AB67" si="12">IFERROR(AA25/M25,0)</f>
        <v>0</v>
      </c>
      <c r="AC25" s="39">
        <f>SUM(AC26:AC67)</f>
        <v>0</v>
      </c>
      <c r="AD25" s="16">
        <f t="shared" ref="AD25:AD67" si="13">IFERROR(AC25/O25,0)</f>
        <v>0</v>
      </c>
    </row>
    <row r="26" spans="2:30" x14ac:dyDescent="0.3">
      <c r="B26" s="41">
        <v>10</v>
      </c>
      <c r="C26" s="53" t="s">
        <v>25</v>
      </c>
      <c r="D26" s="24"/>
      <c r="E26" s="125"/>
      <c r="F26" s="24"/>
      <c r="G26" s="125"/>
      <c r="H26" s="24"/>
      <c r="I26" s="123">
        <f>SUM(E26+G26)</f>
        <v>0</v>
      </c>
      <c r="K26" s="123"/>
      <c r="L26" s="24"/>
      <c r="M26" s="123"/>
      <c r="N26" s="24"/>
      <c r="O26" s="123">
        <f>SUM(K26+M26)</f>
        <v>0</v>
      </c>
      <c r="Q26" s="1"/>
      <c r="R26" s="24"/>
      <c r="S26" s="1"/>
      <c r="T26" s="24"/>
      <c r="U26" s="25">
        <f>SUM(Q26+S26)</f>
        <v>0</v>
      </c>
      <c r="V26" s="24"/>
      <c r="W26" s="1"/>
      <c r="X26" s="24"/>
      <c r="Y26" s="25">
        <f>SUM(U26+W26)</f>
        <v>0</v>
      </c>
      <c r="AA26" s="42">
        <f t="shared" ref="AA26:AA67" si="14">SUM(W26-M26)</f>
        <v>0</v>
      </c>
      <c r="AB26" s="19">
        <f t="shared" si="12"/>
        <v>0</v>
      </c>
      <c r="AC26" s="47">
        <f t="shared" ref="AC26:AC67" si="15">SUM(Y26-O26)</f>
        <v>0</v>
      </c>
      <c r="AD26" s="8">
        <f t="shared" si="13"/>
        <v>0</v>
      </c>
    </row>
    <row r="27" spans="2:30" x14ac:dyDescent="0.3">
      <c r="B27" s="41">
        <v>11</v>
      </c>
      <c r="C27" s="53" t="s">
        <v>26</v>
      </c>
      <c r="D27" s="24"/>
      <c r="E27" s="1"/>
      <c r="F27" s="24"/>
      <c r="G27" s="1"/>
      <c r="H27" s="24"/>
      <c r="I27" s="25">
        <f t="shared" ref="I27:I67" si="16">SUM(E27+G27)</f>
        <v>0</v>
      </c>
      <c r="K27" s="25"/>
      <c r="L27" s="24"/>
      <c r="M27" s="25"/>
      <c r="N27" s="24"/>
      <c r="O27" s="25">
        <f t="shared" ref="O27:O67" si="17">SUM(K27+M27)</f>
        <v>0</v>
      </c>
      <c r="Q27" s="1"/>
      <c r="R27" s="24"/>
      <c r="S27" s="1"/>
      <c r="T27" s="24"/>
      <c r="U27" s="25">
        <f t="shared" ref="U27:U67" si="18">SUM(Q27+S27)</f>
        <v>0</v>
      </c>
      <c r="V27" s="24"/>
      <c r="W27" s="1"/>
      <c r="X27" s="24"/>
      <c r="Y27" s="25">
        <f t="shared" ref="Y27:Y67" si="19">SUM(U27+W27)</f>
        <v>0</v>
      </c>
      <c r="AA27" s="42">
        <f t="shared" si="14"/>
        <v>0</v>
      </c>
      <c r="AB27" s="19">
        <f t="shared" si="12"/>
        <v>0</v>
      </c>
      <c r="AC27" s="47">
        <f t="shared" si="15"/>
        <v>0</v>
      </c>
      <c r="AD27" s="8">
        <f t="shared" si="13"/>
        <v>0</v>
      </c>
    </row>
    <row r="28" spans="2:30" x14ac:dyDescent="0.3">
      <c r="B28" s="41">
        <v>12</v>
      </c>
      <c r="C28" s="53" t="s">
        <v>27</v>
      </c>
      <c r="D28" s="24"/>
      <c r="E28" s="1"/>
      <c r="F28" s="24"/>
      <c r="G28" s="1"/>
      <c r="H28" s="24"/>
      <c r="I28" s="25">
        <f t="shared" si="16"/>
        <v>0</v>
      </c>
      <c r="K28" s="25"/>
      <c r="L28" s="24"/>
      <c r="M28" s="25"/>
      <c r="N28" s="24"/>
      <c r="O28" s="25">
        <f t="shared" si="17"/>
        <v>0</v>
      </c>
      <c r="Q28" s="1"/>
      <c r="R28" s="24"/>
      <c r="S28" s="1"/>
      <c r="T28" s="24"/>
      <c r="U28" s="25">
        <f>SUM(Q28+S28)</f>
        <v>0</v>
      </c>
      <c r="V28" s="24"/>
      <c r="W28" s="1"/>
      <c r="X28" s="24"/>
      <c r="Y28" s="25">
        <f t="shared" si="19"/>
        <v>0</v>
      </c>
      <c r="AA28" s="42">
        <f t="shared" si="14"/>
        <v>0</v>
      </c>
      <c r="AB28" s="19">
        <f t="shared" si="12"/>
        <v>0</v>
      </c>
      <c r="AC28" s="47">
        <f t="shared" si="15"/>
        <v>0</v>
      </c>
      <c r="AD28" s="8">
        <f t="shared" si="13"/>
        <v>0</v>
      </c>
    </row>
    <row r="29" spans="2:30" x14ac:dyDescent="0.3">
      <c r="B29" s="41">
        <v>13</v>
      </c>
      <c r="C29" s="53" t="s">
        <v>28</v>
      </c>
      <c r="D29" s="24"/>
      <c r="E29" s="1"/>
      <c r="F29" s="24"/>
      <c r="G29" s="1"/>
      <c r="H29" s="24"/>
      <c r="I29" s="25">
        <f t="shared" si="16"/>
        <v>0</v>
      </c>
      <c r="K29" s="25"/>
      <c r="L29" s="24"/>
      <c r="M29" s="25"/>
      <c r="N29" s="24"/>
      <c r="O29" s="25">
        <f t="shared" si="17"/>
        <v>0</v>
      </c>
      <c r="Q29" s="1"/>
      <c r="R29" s="24"/>
      <c r="S29" s="1"/>
      <c r="T29" s="24"/>
      <c r="U29" s="25">
        <f t="shared" si="18"/>
        <v>0</v>
      </c>
      <c r="V29" s="24"/>
      <c r="W29" s="1"/>
      <c r="X29" s="24"/>
      <c r="Y29" s="25">
        <f t="shared" si="19"/>
        <v>0</v>
      </c>
      <c r="AA29" s="42">
        <f t="shared" si="14"/>
        <v>0</v>
      </c>
      <c r="AB29" s="19">
        <f t="shared" si="12"/>
        <v>0</v>
      </c>
      <c r="AC29" s="47">
        <f t="shared" si="15"/>
        <v>0</v>
      </c>
      <c r="AD29" s="8">
        <f t="shared" si="13"/>
        <v>0</v>
      </c>
    </row>
    <row r="30" spans="2:30" x14ac:dyDescent="0.3">
      <c r="B30" s="41">
        <v>14</v>
      </c>
      <c r="C30" s="53" t="s">
        <v>29</v>
      </c>
      <c r="D30" s="24"/>
      <c r="E30" s="1"/>
      <c r="F30" s="24"/>
      <c r="G30" s="1"/>
      <c r="H30" s="24"/>
      <c r="I30" s="25">
        <f t="shared" si="16"/>
        <v>0</v>
      </c>
      <c r="K30" s="25"/>
      <c r="L30" s="24"/>
      <c r="M30" s="25"/>
      <c r="N30" s="24"/>
      <c r="O30" s="25">
        <f t="shared" si="17"/>
        <v>0</v>
      </c>
      <c r="Q30" s="1"/>
      <c r="R30" s="24"/>
      <c r="S30" s="1"/>
      <c r="T30" s="24"/>
      <c r="U30" s="25">
        <f t="shared" si="18"/>
        <v>0</v>
      </c>
      <c r="V30" s="24"/>
      <c r="W30" s="1"/>
      <c r="X30" s="24"/>
      <c r="Y30" s="25">
        <f t="shared" si="19"/>
        <v>0</v>
      </c>
      <c r="AA30" s="42">
        <f t="shared" si="14"/>
        <v>0</v>
      </c>
      <c r="AB30" s="19">
        <f t="shared" si="12"/>
        <v>0</v>
      </c>
      <c r="AC30" s="47">
        <f t="shared" si="15"/>
        <v>0</v>
      </c>
      <c r="AD30" s="8">
        <f t="shared" si="13"/>
        <v>0</v>
      </c>
    </row>
    <row r="31" spans="2:30" x14ac:dyDescent="0.3">
      <c r="B31" s="41">
        <v>15</v>
      </c>
      <c r="C31" s="53" t="s">
        <v>30</v>
      </c>
      <c r="D31" s="24"/>
      <c r="E31" s="1"/>
      <c r="F31" s="24"/>
      <c r="G31" s="1"/>
      <c r="H31" s="24"/>
      <c r="I31" s="25">
        <f t="shared" si="16"/>
        <v>0</v>
      </c>
      <c r="K31" s="25"/>
      <c r="L31" s="24"/>
      <c r="M31" s="25"/>
      <c r="N31" s="24"/>
      <c r="O31" s="25">
        <f t="shared" si="17"/>
        <v>0</v>
      </c>
      <c r="Q31" s="1"/>
      <c r="R31" s="24"/>
      <c r="S31" s="1"/>
      <c r="T31" s="24"/>
      <c r="U31" s="25">
        <f t="shared" si="18"/>
        <v>0</v>
      </c>
      <c r="V31" s="24"/>
      <c r="W31" s="1"/>
      <c r="X31" s="24"/>
      <c r="Y31" s="25">
        <f t="shared" si="19"/>
        <v>0</v>
      </c>
      <c r="AA31" s="42">
        <f t="shared" si="14"/>
        <v>0</v>
      </c>
      <c r="AB31" s="19">
        <f t="shared" si="12"/>
        <v>0</v>
      </c>
      <c r="AC31" s="47">
        <f t="shared" si="15"/>
        <v>0</v>
      </c>
      <c r="AD31" s="8">
        <f t="shared" si="13"/>
        <v>0</v>
      </c>
    </row>
    <row r="32" spans="2:30" x14ac:dyDescent="0.3">
      <c r="B32" s="41">
        <v>16</v>
      </c>
      <c r="C32" s="53" t="s">
        <v>31</v>
      </c>
      <c r="D32" s="24"/>
      <c r="E32" s="1"/>
      <c r="F32" s="24"/>
      <c r="G32" s="1"/>
      <c r="H32" s="24"/>
      <c r="I32" s="25">
        <f t="shared" si="16"/>
        <v>0</v>
      </c>
      <c r="K32" s="25"/>
      <c r="L32" s="24"/>
      <c r="M32" s="25"/>
      <c r="N32" s="24"/>
      <c r="O32" s="25">
        <f t="shared" si="17"/>
        <v>0</v>
      </c>
      <c r="Q32" s="1"/>
      <c r="R32" s="24"/>
      <c r="S32" s="1"/>
      <c r="T32" s="24"/>
      <c r="U32" s="25">
        <f t="shared" si="18"/>
        <v>0</v>
      </c>
      <c r="V32" s="24"/>
      <c r="W32" s="1"/>
      <c r="X32" s="24"/>
      <c r="Y32" s="25">
        <f t="shared" si="19"/>
        <v>0</v>
      </c>
      <c r="AA32" s="42">
        <f t="shared" si="14"/>
        <v>0</v>
      </c>
      <c r="AB32" s="19">
        <f t="shared" si="12"/>
        <v>0</v>
      </c>
      <c r="AC32" s="47">
        <f t="shared" si="15"/>
        <v>0</v>
      </c>
      <c r="AD32" s="8">
        <f t="shared" si="13"/>
        <v>0</v>
      </c>
    </row>
    <row r="33" spans="2:30" x14ac:dyDescent="0.3">
      <c r="B33" s="41">
        <v>17</v>
      </c>
      <c r="C33" s="53" t="s">
        <v>32</v>
      </c>
      <c r="D33" s="24"/>
      <c r="E33" s="1"/>
      <c r="F33" s="24"/>
      <c r="G33" s="1"/>
      <c r="H33" s="24"/>
      <c r="I33" s="25">
        <f t="shared" si="16"/>
        <v>0</v>
      </c>
      <c r="K33" s="25"/>
      <c r="L33" s="24"/>
      <c r="M33" s="25"/>
      <c r="N33" s="24"/>
      <c r="O33" s="25">
        <f t="shared" si="17"/>
        <v>0</v>
      </c>
      <c r="Q33" s="1"/>
      <c r="R33" s="24"/>
      <c r="S33" s="1"/>
      <c r="T33" s="24"/>
      <c r="U33" s="25">
        <f t="shared" si="18"/>
        <v>0</v>
      </c>
      <c r="V33" s="24"/>
      <c r="W33" s="1"/>
      <c r="X33" s="24"/>
      <c r="Y33" s="25">
        <f t="shared" si="19"/>
        <v>0</v>
      </c>
      <c r="AA33" s="42">
        <f t="shared" si="14"/>
        <v>0</v>
      </c>
      <c r="AB33" s="19">
        <f t="shared" si="12"/>
        <v>0</v>
      </c>
      <c r="AC33" s="47">
        <f t="shared" si="15"/>
        <v>0</v>
      </c>
      <c r="AD33" s="8">
        <f t="shared" si="13"/>
        <v>0</v>
      </c>
    </row>
    <row r="34" spans="2:30" x14ac:dyDescent="0.3">
      <c r="B34" s="41">
        <v>18</v>
      </c>
      <c r="C34" s="53" t="s">
        <v>33</v>
      </c>
      <c r="D34" s="24"/>
      <c r="E34" s="1"/>
      <c r="F34" s="24"/>
      <c r="G34" s="1"/>
      <c r="H34" s="24"/>
      <c r="I34" s="25">
        <f t="shared" si="16"/>
        <v>0</v>
      </c>
      <c r="K34" s="25"/>
      <c r="L34" s="24"/>
      <c r="M34" s="25"/>
      <c r="N34" s="24"/>
      <c r="O34" s="25">
        <f t="shared" si="17"/>
        <v>0</v>
      </c>
      <c r="Q34" s="1"/>
      <c r="R34" s="24"/>
      <c r="S34" s="1"/>
      <c r="T34" s="24"/>
      <c r="U34" s="25">
        <f t="shared" si="18"/>
        <v>0</v>
      </c>
      <c r="V34" s="24"/>
      <c r="W34" s="1"/>
      <c r="X34" s="24"/>
      <c r="Y34" s="25">
        <f t="shared" si="19"/>
        <v>0</v>
      </c>
      <c r="AA34" s="42">
        <f t="shared" si="14"/>
        <v>0</v>
      </c>
      <c r="AB34" s="19">
        <f t="shared" si="12"/>
        <v>0</v>
      </c>
      <c r="AC34" s="47">
        <f t="shared" si="15"/>
        <v>0</v>
      </c>
      <c r="AD34" s="8">
        <f t="shared" si="13"/>
        <v>0</v>
      </c>
    </row>
    <row r="35" spans="2:30" x14ac:dyDescent="0.3">
      <c r="B35" s="41">
        <v>19</v>
      </c>
      <c r="C35" s="53" t="s">
        <v>34</v>
      </c>
      <c r="D35" s="24"/>
      <c r="E35" s="1"/>
      <c r="F35" s="24"/>
      <c r="G35" s="1"/>
      <c r="H35" s="24"/>
      <c r="I35" s="25">
        <f t="shared" si="16"/>
        <v>0</v>
      </c>
      <c r="K35" s="25"/>
      <c r="L35" s="24"/>
      <c r="M35" s="25"/>
      <c r="N35" s="24"/>
      <c r="O35" s="25">
        <f t="shared" si="17"/>
        <v>0</v>
      </c>
      <c r="Q35" s="1"/>
      <c r="R35" s="24"/>
      <c r="S35" s="1"/>
      <c r="T35" s="24"/>
      <c r="U35" s="25">
        <f t="shared" si="18"/>
        <v>0</v>
      </c>
      <c r="V35" s="24"/>
      <c r="W35" s="1"/>
      <c r="X35" s="24"/>
      <c r="Y35" s="25">
        <f t="shared" si="19"/>
        <v>0</v>
      </c>
      <c r="AA35" s="42">
        <f t="shared" si="14"/>
        <v>0</v>
      </c>
      <c r="AB35" s="19">
        <f t="shared" si="12"/>
        <v>0</v>
      </c>
      <c r="AC35" s="47">
        <f t="shared" si="15"/>
        <v>0</v>
      </c>
      <c r="AD35" s="8">
        <f t="shared" si="13"/>
        <v>0</v>
      </c>
    </row>
    <row r="36" spans="2:30" x14ac:dyDescent="0.3">
      <c r="B36" s="41">
        <v>20</v>
      </c>
      <c r="C36" s="53" t="s">
        <v>35</v>
      </c>
      <c r="D36" s="24"/>
      <c r="E36" s="1"/>
      <c r="F36" s="24"/>
      <c r="G36" s="1"/>
      <c r="H36" s="24"/>
      <c r="I36" s="25">
        <f t="shared" si="16"/>
        <v>0</v>
      </c>
      <c r="K36" s="25"/>
      <c r="L36" s="24"/>
      <c r="M36" s="25"/>
      <c r="N36" s="24"/>
      <c r="O36" s="25">
        <f t="shared" si="17"/>
        <v>0</v>
      </c>
      <c r="Q36" s="1"/>
      <c r="R36" s="24"/>
      <c r="S36" s="1"/>
      <c r="T36" s="24"/>
      <c r="U36" s="25">
        <f t="shared" si="18"/>
        <v>0</v>
      </c>
      <c r="V36" s="24"/>
      <c r="W36" s="1"/>
      <c r="X36" s="24"/>
      <c r="Y36" s="25">
        <f t="shared" si="19"/>
        <v>0</v>
      </c>
      <c r="AA36" s="42">
        <f t="shared" si="14"/>
        <v>0</v>
      </c>
      <c r="AB36" s="19">
        <f t="shared" si="12"/>
        <v>0</v>
      </c>
      <c r="AC36" s="47">
        <f t="shared" si="15"/>
        <v>0</v>
      </c>
      <c r="AD36" s="8">
        <f t="shared" si="13"/>
        <v>0</v>
      </c>
    </row>
    <row r="37" spans="2:30" x14ac:dyDescent="0.3">
      <c r="B37" s="41">
        <v>21</v>
      </c>
      <c r="C37" s="53" t="s">
        <v>36</v>
      </c>
      <c r="D37" s="24"/>
      <c r="E37" s="1"/>
      <c r="F37" s="24"/>
      <c r="G37" s="1"/>
      <c r="H37" s="24"/>
      <c r="I37" s="25">
        <f t="shared" si="16"/>
        <v>0</v>
      </c>
      <c r="K37" s="25"/>
      <c r="L37" s="24"/>
      <c r="M37" s="25"/>
      <c r="N37" s="24"/>
      <c r="O37" s="25">
        <f t="shared" si="17"/>
        <v>0</v>
      </c>
      <c r="Q37" s="1"/>
      <c r="R37" s="24"/>
      <c r="S37" s="1"/>
      <c r="T37" s="24"/>
      <c r="U37" s="25">
        <f t="shared" si="18"/>
        <v>0</v>
      </c>
      <c r="V37" s="24"/>
      <c r="W37" s="1"/>
      <c r="X37" s="24"/>
      <c r="Y37" s="25">
        <f t="shared" si="19"/>
        <v>0</v>
      </c>
      <c r="AA37" s="42">
        <f t="shared" si="14"/>
        <v>0</v>
      </c>
      <c r="AB37" s="19">
        <f t="shared" si="12"/>
        <v>0</v>
      </c>
      <c r="AC37" s="47">
        <f t="shared" si="15"/>
        <v>0</v>
      </c>
      <c r="AD37" s="8">
        <f t="shared" si="13"/>
        <v>0</v>
      </c>
    </row>
    <row r="38" spans="2:30" x14ac:dyDescent="0.3">
      <c r="B38" s="41">
        <v>22</v>
      </c>
      <c r="C38" s="53" t="s">
        <v>37</v>
      </c>
      <c r="D38" s="24"/>
      <c r="E38" s="1"/>
      <c r="F38" s="24"/>
      <c r="G38" s="1"/>
      <c r="H38" s="24"/>
      <c r="I38" s="25">
        <f t="shared" si="16"/>
        <v>0</v>
      </c>
      <c r="K38" s="25"/>
      <c r="L38" s="24"/>
      <c r="M38" s="25"/>
      <c r="N38" s="24"/>
      <c r="O38" s="25">
        <f t="shared" si="17"/>
        <v>0</v>
      </c>
      <c r="Q38" s="1"/>
      <c r="R38" s="24"/>
      <c r="S38" s="1"/>
      <c r="T38" s="24"/>
      <c r="U38" s="25">
        <f t="shared" si="18"/>
        <v>0</v>
      </c>
      <c r="V38" s="24"/>
      <c r="W38" s="1"/>
      <c r="X38" s="24"/>
      <c r="Y38" s="25">
        <f t="shared" si="19"/>
        <v>0</v>
      </c>
      <c r="AA38" s="42">
        <f t="shared" si="14"/>
        <v>0</v>
      </c>
      <c r="AB38" s="19">
        <f t="shared" si="12"/>
        <v>0</v>
      </c>
      <c r="AC38" s="47">
        <f t="shared" si="15"/>
        <v>0</v>
      </c>
      <c r="AD38" s="8">
        <f t="shared" si="13"/>
        <v>0</v>
      </c>
    </row>
    <row r="39" spans="2:30" x14ac:dyDescent="0.3">
      <c r="B39" s="41">
        <v>23</v>
      </c>
      <c r="C39" s="53" t="s">
        <v>38</v>
      </c>
      <c r="D39" s="24"/>
      <c r="E39" s="1"/>
      <c r="F39" s="24"/>
      <c r="G39" s="1"/>
      <c r="H39" s="24"/>
      <c r="I39" s="25">
        <f t="shared" si="16"/>
        <v>0</v>
      </c>
      <c r="K39" s="25"/>
      <c r="L39" s="24"/>
      <c r="M39" s="25"/>
      <c r="N39" s="24"/>
      <c r="O39" s="25">
        <f t="shared" si="17"/>
        <v>0</v>
      </c>
      <c r="Q39" s="1"/>
      <c r="R39" s="24"/>
      <c r="S39" s="1"/>
      <c r="T39" s="24"/>
      <c r="U39" s="25">
        <f t="shared" si="18"/>
        <v>0</v>
      </c>
      <c r="V39" s="24"/>
      <c r="W39" s="1"/>
      <c r="X39" s="24"/>
      <c r="Y39" s="25">
        <f t="shared" si="19"/>
        <v>0</v>
      </c>
      <c r="AA39" s="42">
        <f t="shared" si="14"/>
        <v>0</v>
      </c>
      <c r="AB39" s="19">
        <f t="shared" si="12"/>
        <v>0</v>
      </c>
      <c r="AC39" s="47">
        <f t="shared" si="15"/>
        <v>0</v>
      </c>
      <c r="AD39" s="8">
        <f t="shared" si="13"/>
        <v>0</v>
      </c>
    </row>
    <row r="40" spans="2:30" x14ac:dyDescent="0.3">
      <c r="B40" s="41">
        <v>24</v>
      </c>
      <c r="C40" s="53" t="s">
        <v>39</v>
      </c>
      <c r="D40" s="24"/>
      <c r="E40" s="1"/>
      <c r="F40" s="24"/>
      <c r="G40" s="1"/>
      <c r="H40" s="24"/>
      <c r="I40" s="25">
        <f t="shared" si="16"/>
        <v>0</v>
      </c>
      <c r="K40" s="25"/>
      <c r="L40" s="24"/>
      <c r="M40" s="25"/>
      <c r="N40" s="24"/>
      <c r="O40" s="25">
        <f t="shared" si="17"/>
        <v>0</v>
      </c>
      <c r="Q40" s="1"/>
      <c r="R40" s="24"/>
      <c r="S40" s="1"/>
      <c r="T40" s="24"/>
      <c r="U40" s="25">
        <f t="shared" si="18"/>
        <v>0</v>
      </c>
      <c r="V40" s="24"/>
      <c r="W40" s="1"/>
      <c r="X40" s="24"/>
      <c r="Y40" s="25">
        <f t="shared" si="19"/>
        <v>0</v>
      </c>
      <c r="AA40" s="42">
        <f t="shared" si="14"/>
        <v>0</v>
      </c>
      <c r="AB40" s="19">
        <f t="shared" si="12"/>
        <v>0</v>
      </c>
      <c r="AC40" s="47">
        <f t="shared" si="15"/>
        <v>0</v>
      </c>
      <c r="AD40" s="8">
        <f t="shared" si="13"/>
        <v>0</v>
      </c>
    </row>
    <row r="41" spans="2:30" x14ac:dyDescent="0.3">
      <c r="B41" s="41">
        <v>25</v>
      </c>
      <c r="C41" s="53" t="s">
        <v>40</v>
      </c>
      <c r="D41" s="24"/>
      <c r="E41" s="1"/>
      <c r="F41" s="24"/>
      <c r="G41" s="1"/>
      <c r="H41" s="24"/>
      <c r="I41" s="25">
        <f t="shared" si="16"/>
        <v>0</v>
      </c>
      <c r="K41" s="25"/>
      <c r="L41" s="24"/>
      <c r="M41" s="25"/>
      <c r="N41" s="24"/>
      <c r="O41" s="25">
        <f t="shared" si="17"/>
        <v>0</v>
      </c>
      <c r="Q41" s="1"/>
      <c r="R41" s="24"/>
      <c r="S41" s="1"/>
      <c r="T41" s="24"/>
      <c r="U41" s="25">
        <f t="shared" si="18"/>
        <v>0</v>
      </c>
      <c r="V41" s="24"/>
      <c r="W41" s="1"/>
      <c r="X41" s="24"/>
      <c r="Y41" s="25">
        <f t="shared" si="19"/>
        <v>0</v>
      </c>
      <c r="AA41" s="42">
        <f t="shared" si="14"/>
        <v>0</v>
      </c>
      <c r="AB41" s="19">
        <f t="shared" si="12"/>
        <v>0</v>
      </c>
      <c r="AC41" s="47">
        <f t="shared" si="15"/>
        <v>0</v>
      </c>
      <c r="AD41" s="8">
        <f t="shared" si="13"/>
        <v>0</v>
      </c>
    </row>
    <row r="42" spans="2:30" x14ac:dyDescent="0.3">
      <c r="B42" s="41">
        <v>26</v>
      </c>
      <c r="C42" s="53" t="s">
        <v>41</v>
      </c>
      <c r="D42" s="24"/>
      <c r="E42" s="1"/>
      <c r="F42" s="24"/>
      <c r="G42" s="1"/>
      <c r="H42" s="24"/>
      <c r="I42" s="25">
        <f t="shared" si="16"/>
        <v>0</v>
      </c>
      <c r="K42" s="25"/>
      <c r="L42" s="24"/>
      <c r="M42" s="25"/>
      <c r="N42" s="24"/>
      <c r="O42" s="25">
        <f t="shared" si="17"/>
        <v>0</v>
      </c>
      <c r="Q42" s="1"/>
      <c r="R42" s="24"/>
      <c r="S42" s="1"/>
      <c r="T42" s="24"/>
      <c r="U42" s="25">
        <f t="shared" si="18"/>
        <v>0</v>
      </c>
      <c r="V42" s="24"/>
      <c r="W42" s="1"/>
      <c r="X42" s="24"/>
      <c r="Y42" s="25">
        <f t="shared" si="19"/>
        <v>0</v>
      </c>
      <c r="AA42" s="42">
        <f t="shared" si="14"/>
        <v>0</v>
      </c>
      <c r="AB42" s="19">
        <f t="shared" si="12"/>
        <v>0</v>
      </c>
      <c r="AC42" s="47">
        <f t="shared" si="15"/>
        <v>0</v>
      </c>
      <c r="AD42" s="8">
        <f t="shared" si="13"/>
        <v>0</v>
      </c>
    </row>
    <row r="43" spans="2:30" x14ac:dyDescent="0.3">
      <c r="B43" s="41">
        <v>27</v>
      </c>
      <c r="C43" s="53" t="s">
        <v>42</v>
      </c>
      <c r="D43" s="24"/>
      <c r="E43" s="1"/>
      <c r="F43" s="24"/>
      <c r="G43" s="1"/>
      <c r="H43" s="24"/>
      <c r="I43" s="25">
        <f t="shared" si="16"/>
        <v>0</v>
      </c>
      <c r="K43" s="25"/>
      <c r="L43" s="24"/>
      <c r="M43" s="25"/>
      <c r="N43" s="24"/>
      <c r="O43" s="25">
        <f t="shared" si="17"/>
        <v>0</v>
      </c>
      <c r="Q43" s="1"/>
      <c r="R43" s="24"/>
      <c r="S43" s="1"/>
      <c r="T43" s="24"/>
      <c r="U43" s="25">
        <f t="shared" si="18"/>
        <v>0</v>
      </c>
      <c r="V43" s="24"/>
      <c r="W43" s="1"/>
      <c r="X43" s="24"/>
      <c r="Y43" s="25">
        <f t="shared" si="19"/>
        <v>0</v>
      </c>
      <c r="AA43" s="42">
        <f t="shared" si="14"/>
        <v>0</v>
      </c>
      <c r="AB43" s="19">
        <f t="shared" si="12"/>
        <v>0</v>
      </c>
      <c r="AC43" s="47">
        <f t="shared" si="15"/>
        <v>0</v>
      </c>
      <c r="AD43" s="8">
        <f t="shared" si="13"/>
        <v>0</v>
      </c>
    </row>
    <row r="44" spans="2:30" x14ac:dyDescent="0.3">
      <c r="B44" s="41">
        <v>28</v>
      </c>
      <c r="C44" s="53" t="s">
        <v>43</v>
      </c>
      <c r="D44" s="24"/>
      <c r="E44" s="1"/>
      <c r="F44" s="24"/>
      <c r="G44" s="1"/>
      <c r="H44" s="24"/>
      <c r="I44" s="25">
        <f t="shared" si="16"/>
        <v>0</v>
      </c>
      <c r="K44" s="25"/>
      <c r="L44" s="24"/>
      <c r="M44" s="25"/>
      <c r="N44" s="24"/>
      <c r="O44" s="25">
        <f t="shared" si="17"/>
        <v>0</v>
      </c>
      <c r="Q44" s="1"/>
      <c r="R44" s="24"/>
      <c r="S44" s="1"/>
      <c r="T44" s="24"/>
      <c r="U44" s="25">
        <f t="shared" si="18"/>
        <v>0</v>
      </c>
      <c r="V44" s="24"/>
      <c r="W44" s="1"/>
      <c r="X44" s="24"/>
      <c r="Y44" s="25">
        <f t="shared" si="19"/>
        <v>0</v>
      </c>
      <c r="AA44" s="42">
        <f t="shared" si="14"/>
        <v>0</v>
      </c>
      <c r="AB44" s="19">
        <f t="shared" si="12"/>
        <v>0</v>
      </c>
      <c r="AC44" s="47">
        <f t="shared" si="15"/>
        <v>0</v>
      </c>
      <c r="AD44" s="8">
        <f t="shared" si="13"/>
        <v>0</v>
      </c>
    </row>
    <row r="45" spans="2:30" x14ac:dyDescent="0.3">
      <c r="B45" s="41">
        <v>29</v>
      </c>
      <c r="C45" s="53" t="s">
        <v>44</v>
      </c>
      <c r="D45" s="24"/>
      <c r="E45" s="1"/>
      <c r="F45" s="24"/>
      <c r="G45" s="1"/>
      <c r="H45" s="24"/>
      <c r="I45" s="25">
        <f t="shared" si="16"/>
        <v>0</v>
      </c>
      <c r="K45" s="25"/>
      <c r="L45" s="24"/>
      <c r="M45" s="25"/>
      <c r="N45" s="24"/>
      <c r="O45" s="25">
        <f t="shared" si="17"/>
        <v>0</v>
      </c>
      <c r="Q45" s="1"/>
      <c r="R45" s="24"/>
      <c r="S45" s="1"/>
      <c r="T45" s="24"/>
      <c r="U45" s="25">
        <f t="shared" si="18"/>
        <v>0</v>
      </c>
      <c r="V45" s="24"/>
      <c r="W45" s="1"/>
      <c r="X45" s="24"/>
      <c r="Y45" s="25">
        <f t="shared" si="19"/>
        <v>0</v>
      </c>
      <c r="AA45" s="42">
        <f t="shared" si="14"/>
        <v>0</v>
      </c>
      <c r="AB45" s="19">
        <f t="shared" si="12"/>
        <v>0</v>
      </c>
      <c r="AC45" s="47">
        <f t="shared" si="15"/>
        <v>0</v>
      </c>
      <c r="AD45" s="8">
        <f t="shared" si="13"/>
        <v>0</v>
      </c>
    </row>
    <row r="46" spans="2:30" x14ac:dyDescent="0.3">
      <c r="B46" s="41">
        <v>30</v>
      </c>
      <c r="C46" s="53" t="s">
        <v>45</v>
      </c>
      <c r="D46" s="24"/>
      <c r="E46" s="1"/>
      <c r="F46" s="24"/>
      <c r="G46" s="1"/>
      <c r="H46" s="24"/>
      <c r="I46" s="25">
        <f t="shared" si="16"/>
        <v>0</v>
      </c>
      <c r="K46" s="25"/>
      <c r="L46" s="24"/>
      <c r="M46" s="25"/>
      <c r="N46" s="24"/>
      <c r="O46" s="25">
        <f t="shared" si="17"/>
        <v>0</v>
      </c>
      <c r="Q46" s="1"/>
      <c r="R46" s="24"/>
      <c r="S46" s="1"/>
      <c r="T46" s="24"/>
      <c r="U46" s="25">
        <f t="shared" si="18"/>
        <v>0</v>
      </c>
      <c r="V46" s="24"/>
      <c r="W46" s="1"/>
      <c r="X46" s="24"/>
      <c r="Y46" s="25">
        <f t="shared" si="19"/>
        <v>0</v>
      </c>
      <c r="AA46" s="42">
        <f t="shared" si="14"/>
        <v>0</v>
      </c>
      <c r="AB46" s="19">
        <f t="shared" si="12"/>
        <v>0</v>
      </c>
      <c r="AC46" s="47">
        <f t="shared" si="15"/>
        <v>0</v>
      </c>
      <c r="AD46" s="8">
        <f t="shared" si="13"/>
        <v>0</v>
      </c>
    </row>
    <row r="47" spans="2:30" x14ac:dyDescent="0.3">
      <c r="B47" s="41">
        <v>31</v>
      </c>
      <c r="C47" s="53" t="s">
        <v>46</v>
      </c>
      <c r="D47" s="24"/>
      <c r="E47" s="1"/>
      <c r="F47" s="24"/>
      <c r="G47" s="1"/>
      <c r="H47" s="24"/>
      <c r="I47" s="25">
        <f t="shared" si="16"/>
        <v>0</v>
      </c>
      <c r="K47" s="25"/>
      <c r="L47" s="24"/>
      <c r="M47" s="25"/>
      <c r="N47" s="24"/>
      <c r="O47" s="25">
        <f t="shared" si="17"/>
        <v>0</v>
      </c>
      <c r="Q47" s="1"/>
      <c r="R47" s="24"/>
      <c r="S47" s="1"/>
      <c r="T47" s="24"/>
      <c r="U47" s="25">
        <f t="shared" si="18"/>
        <v>0</v>
      </c>
      <c r="V47" s="24"/>
      <c r="W47" s="1"/>
      <c r="X47" s="24"/>
      <c r="Y47" s="25">
        <f t="shared" si="19"/>
        <v>0</v>
      </c>
      <c r="AA47" s="42">
        <f t="shared" si="14"/>
        <v>0</v>
      </c>
      <c r="AB47" s="19">
        <f t="shared" si="12"/>
        <v>0</v>
      </c>
      <c r="AC47" s="47">
        <f t="shared" si="15"/>
        <v>0</v>
      </c>
      <c r="AD47" s="8">
        <f t="shared" si="13"/>
        <v>0</v>
      </c>
    </row>
    <row r="48" spans="2:30" x14ac:dyDescent="0.3">
      <c r="B48" s="41">
        <v>32</v>
      </c>
      <c r="C48" s="53" t="s">
        <v>47</v>
      </c>
      <c r="D48" s="24"/>
      <c r="E48" s="1"/>
      <c r="F48" s="24"/>
      <c r="G48" s="1"/>
      <c r="H48" s="24"/>
      <c r="I48" s="25">
        <f t="shared" si="16"/>
        <v>0</v>
      </c>
      <c r="K48" s="25"/>
      <c r="L48" s="24"/>
      <c r="M48" s="25"/>
      <c r="N48" s="24"/>
      <c r="O48" s="25">
        <f t="shared" si="17"/>
        <v>0</v>
      </c>
      <c r="Q48" s="1"/>
      <c r="R48" s="24"/>
      <c r="S48" s="1"/>
      <c r="T48" s="24"/>
      <c r="U48" s="25">
        <f t="shared" si="18"/>
        <v>0</v>
      </c>
      <c r="V48" s="24"/>
      <c r="W48" s="1"/>
      <c r="X48" s="24"/>
      <c r="Y48" s="25">
        <f t="shared" si="19"/>
        <v>0</v>
      </c>
      <c r="AA48" s="42">
        <f t="shared" si="14"/>
        <v>0</v>
      </c>
      <c r="AB48" s="19">
        <f t="shared" si="12"/>
        <v>0</v>
      </c>
      <c r="AC48" s="47">
        <f t="shared" si="15"/>
        <v>0</v>
      </c>
      <c r="AD48" s="8">
        <f t="shared" si="13"/>
        <v>0</v>
      </c>
    </row>
    <row r="49" spans="2:30" x14ac:dyDescent="0.3">
      <c r="B49" s="41">
        <v>33</v>
      </c>
      <c r="C49" s="53" t="s">
        <v>112</v>
      </c>
      <c r="D49" s="24"/>
      <c r="E49" s="1"/>
      <c r="F49" s="24"/>
      <c r="G49" s="1"/>
      <c r="H49" s="24"/>
      <c r="I49" s="25">
        <f t="shared" si="16"/>
        <v>0</v>
      </c>
      <c r="K49" s="25"/>
      <c r="L49" s="24"/>
      <c r="M49" s="25"/>
      <c r="N49" s="24"/>
      <c r="O49" s="25">
        <f t="shared" si="17"/>
        <v>0</v>
      </c>
      <c r="Q49" s="1"/>
      <c r="R49" s="24"/>
      <c r="S49" s="1"/>
      <c r="T49" s="24"/>
      <c r="U49" s="25">
        <f t="shared" si="18"/>
        <v>0</v>
      </c>
      <c r="V49" s="24"/>
      <c r="W49" s="1"/>
      <c r="X49" s="24"/>
      <c r="Y49" s="25">
        <f t="shared" si="19"/>
        <v>0</v>
      </c>
      <c r="AA49" s="42">
        <f t="shared" si="14"/>
        <v>0</v>
      </c>
      <c r="AB49" s="19">
        <f t="shared" si="12"/>
        <v>0</v>
      </c>
      <c r="AC49" s="47">
        <f t="shared" si="15"/>
        <v>0</v>
      </c>
      <c r="AD49" s="8">
        <f t="shared" si="13"/>
        <v>0</v>
      </c>
    </row>
    <row r="50" spans="2:30" x14ac:dyDescent="0.3">
      <c r="B50" s="41">
        <v>34</v>
      </c>
      <c r="C50" s="53" t="s">
        <v>48</v>
      </c>
      <c r="D50" s="24"/>
      <c r="E50" s="1"/>
      <c r="F50" s="24"/>
      <c r="G50" s="1"/>
      <c r="H50" s="24"/>
      <c r="I50" s="25">
        <f t="shared" si="16"/>
        <v>0</v>
      </c>
      <c r="K50" s="25"/>
      <c r="L50" s="24"/>
      <c r="M50" s="25"/>
      <c r="N50" s="24"/>
      <c r="O50" s="25">
        <f t="shared" si="17"/>
        <v>0</v>
      </c>
      <c r="Q50" s="1"/>
      <c r="R50" s="24"/>
      <c r="S50" s="1"/>
      <c r="T50" s="24"/>
      <c r="U50" s="25">
        <f t="shared" si="18"/>
        <v>0</v>
      </c>
      <c r="V50" s="24"/>
      <c r="W50" s="1"/>
      <c r="X50" s="24"/>
      <c r="Y50" s="25">
        <f t="shared" si="19"/>
        <v>0</v>
      </c>
      <c r="AA50" s="42">
        <f t="shared" si="14"/>
        <v>0</v>
      </c>
      <c r="AB50" s="19">
        <f t="shared" si="12"/>
        <v>0</v>
      </c>
      <c r="AC50" s="47">
        <f t="shared" si="15"/>
        <v>0</v>
      </c>
      <c r="AD50" s="8">
        <f t="shared" si="13"/>
        <v>0</v>
      </c>
    </row>
    <row r="51" spans="2:30" x14ac:dyDescent="0.3">
      <c r="B51" s="41">
        <v>35</v>
      </c>
      <c r="C51" s="53" t="s">
        <v>49</v>
      </c>
      <c r="D51" s="24"/>
      <c r="E51" s="1"/>
      <c r="F51" s="24"/>
      <c r="G51" s="1"/>
      <c r="H51" s="24"/>
      <c r="I51" s="25">
        <f t="shared" si="16"/>
        <v>0</v>
      </c>
      <c r="K51" s="25"/>
      <c r="L51" s="24"/>
      <c r="M51" s="25"/>
      <c r="N51" s="24"/>
      <c r="O51" s="25">
        <f t="shared" si="17"/>
        <v>0</v>
      </c>
      <c r="Q51" s="1"/>
      <c r="R51" s="24"/>
      <c r="S51" s="1"/>
      <c r="T51" s="24"/>
      <c r="U51" s="25">
        <f t="shared" si="18"/>
        <v>0</v>
      </c>
      <c r="V51" s="24"/>
      <c r="W51" s="1"/>
      <c r="X51" s="24"/>
      <c r="Y51" s="25">
        <f t="shared" si="19"/>
        <v>0</v>
      </c>
      <c r="AA51" s="42">
        <f t="shared" si="14"/>
        <v>0</v>
      </c>
      <c r="AB51" s="19">
        <f t="shared" si="12"/>
        <v>0</v>
      </c>
      <c r="AC51" s="47">
        <f t="shared" si="15"/>
        <v>0</v>
      </c>
      <c r="AD51" s="8">
        <f t="shared" si="13"/>
        <v>0</v>
      </c>
    </row>
    <row r="52" spans="2:30" x14ac:dyDescent="0.3">
      <c r="B52" s="41">
        <v>36</v>
      </c>
      <c r="C52" s="53" t="s">
        <v>50</v>
      </c>
      <c r="D52" s="24"/>
      <c r="E52" s="1"/>
      <c r="F52" s="24"/>
      <c r="G52" s="1"/>
      <c r="H52" s="24"/>
      <c r="I52" s="25">
        <f t="shared" si="16"/>
        <v>0</v>
      </c>
      <c r="K52" s="25"/>
      <c r="L52" s="24"/>
      <c r="M52" s="25"/>
      <c r="N52" s="24"/>
      <c r="O52" s="25">
        <f t="shared" si="17"/>
        <v>0</v>
      </c>
      <c r="Q52" s="1"/>
      <c r="R52" s="24"/>
      <c r="S52" s="1"/>
      <c r="T52" s="24"/>
      <c r="U52" s="25">
        <f t="shared" si="18"/>
        <v>0</v>
      </c>
      <c r="V52" s="24"/>
      <c r="W52" s="1"/>
      <c r="X52" s="24"/>
      <c r="Y52" s="25">
        <f t="shared" si="19"/>
        <v>0</v>
      </c>
      <c r="AA52" s="42">
        <f t="shared" si="14"/>
        <v>0</v>
      </c>
      <c r="AB52" s="19">
        <f t="shared" si="12"/>
        <v>0</v>
      </c>
      <c r="AC52" s="47">
        <f t="shared" si="15"/>
        <v>0</v>
      </c>
      <c r="AD52" s="8">
        <f t="shared" si="13"/>
        <v>0</v>
      </c>
    </row>
    <row r="53" spans="2:30" x14ac:dyDescent="0.3">
      <c r="B53" s="41">
        <v>37</v>
      </c>
      <c r="C53" s="53" t="s">
        <v>51</v>
      </c>
      <c r="D53" s="24"/>
      <c r="E53" s="1"/>
      <c r="F53" s="24"/>
      <c r="G53" s="1"/>
      <c r="H53" s="24"/>
      <c r="I53" s="25">
        <f t="shared" si="16"/>
        <v>0</v>
      </c>
      <c r="K53" s="25"/>
      <c r="L53" s="24"/>
      <c r="M53" s="25"/>
      <c r="N53" s="24"/>
      <c r="O53" s="25">
        <f t="shared" si="17"/>
        <v>0</v>
      </c>
      <c r="Q53" s="1"/>
      <c r="R53" s="24"/>
      <c r="S53" s="1"/>
      <c r="T53" s="24"/>
      <c r="U53" s="25">
        <f t="shared" si="18"/>
        <v>0</v>
      </c>
      <c r="V53" s="24"/>
      <c r="W53" s="1"/>
      <c r="X53" s="24"/>
      <c r="Y53" s="25">
        <f t="shared" si="19"/>
        <v>0</v>
      </c>
      <c r="AA53" s="42">
        <f t="shared" si="14"/>
        <v>0</v>
      </c>
      <c r="AB53" s="19">
        <f t="shared" si="12"/>
        <v>0</v>
      </c>
      <c r="AC53" s="47">
        <f t="shared" si="15"/>
        <v>0</v>
      </c>
      <c r="AD53" s="8">
        <f t="shared" si="13"/>
        <v>0</v>
      </c>
    </row>
    <row r="54" spans="2:30" x14ac:dyDescent="0.3">
      <c r="B54" s="41">
        <v>38</v>
      </c>
      <c r="C54" s="53" t="s">
        <v>52</v>
      </c>
      <c r="D54" s="24"/>
      <c r="E54" s="1"/>
      <c r="F54" s="24"/>
      <c r="G54" s="1"/>
      <c r="H54" s="24"/>
      <c r="I54" s="25">
        <f t="shared" si="16"/>
        <v>0</v>
      </c>
      <c r="K54" s="25"/>
      <c r="L54" s="24"/>
      <c r="M54" s="25"/>
      <c r="N54" s="24"/>
      <c r="O54" s="25">
        <f t="shared" si="17"/>
        <v>0</v>
      </c>
      <c r="Q54" s="1"/>
      <c r="R54" s="24"/>
      <c r="S54" s="1"/>
      <c r="T54" s="24"/>
      <c r="U54" s="25">
        <f t="shared" si="18"/>
        <v>0</v>
      </c>
      <c r="V54" s="24"/>
      <c r="W54" s="1"/>
      <c r="X54" s="24"/>
      <c r="Y54" s="25">
        <f t="shared" si="19"/>
        <v>0</v>
      </c>
      <c r="AA54" s="42">
        <f t="shared" si="14"/>
        <v>0</v>
      </c>
      <c r="AB54" s="19">
        <f t="shared" si="12"/>
        <v>0</v>
      </c>
      <c r="AC54" s="47">
        <f t="shared" si="15"/>
        <v>0</v>
      </c>
      <c r="AD54" s="8">
        <f t="shared" si="13"/>
        <v>0</v>
      </c>
    </row>
    <row r="55" spans="2:30" x14ac:dyDescent="0.3">
      <c r="B55" s="41">
        <v>39</v>
      </c>
      <c r="C55" s="53" t="s">
        <v>53</v>
      </c>
      <c r="D55" s="24"/>
      <c r="E55" s="1"/>
      <c r="F55" s="24"/>
      <c r="G55" s="1"/>
      <c r="H55" s="24"/>
      <c r="I55" s="25">
        <f t="shared" si="16"/>
        <v>0</v>
      </c>
      <c r="K55" s="25"/>
      <c r="L55" s="24"/>
      <c r="M55" s="25"/>
      <c r="N55" s="24"/>
      <c r="O55" s="25">
        <f t="shared" si="17"/>
        <v>0</v>
      </c>
      <c r="Q55" s="1"/>
      <c r="R55" s="24"/>
      <c r="S55" s="1"/>
      <c r="T55" s="24"/>
      <c r="U55" s="25">
        <f t="shared" si="18"/>
        <v>0</v>
      </c>
      <c r="V55" s="24"/>
      <c r="W55" s="1"/>
      <c r="X55" s="24"/>
      <c r="Y55" s="25">
        <f t="shared" si="19"/>
        <v>0</v>
      </c>
      <c r="AA55" s="42">
        <f t="shared" si="14"/>
        <v>0</v>
      </c>
      <c r="AB55" s="19">
        <f t="shared" si="12"/>
        <v>0</v>
      </c>
      <c r="AC55" s="47">
        <f t="shared" si="15"/>
        <v>0</v>
      </c>
      <c r="AD55" s="8">
        <f t="shared" si="13"/>
        <v>0</v>
      </c>
    </row>
    <row r="56" spans="2:30" x14ac:dyDescent="0.3">
      <c r="B56" s="41">
        <v>40</v>
      </c>
      <c r="C56" s="53" t="s">
        <v>54</v>
      </c>
      <c r="D56" s="24"/>
      <c r="E56" s="1"/>
      <c r="F56" s="24"/>
      <c r="G56" s="1"/>
      <c r="H56" s="24"/>
      <c r="I56" s="25">
        <f t="shared" si="16"/>
        <v>0</v>
      </c>
      <c r="K56" s="25"/>
      <c r="L56" s="24"/>
      <c r="M56" s="25"/>
      <c r="N56" s="24"/>
      <c r="O56" s="25">
        <f t="shared" si="17"/>
        <v>0</v>
      </c>
      <c r="Q56" s="1"/>
      <c r="R56" s="24"/>
      <c r="S56" s="1"/>
      <c r="T56" s="24"/>
      <c r="U56" s="25">
        <f t="shared" si="18"/>
        <v>0</v>
      </c>
      <c r="V56" s="24"/>
      <c r="W56" s="1"/>
      <c r="X56" s="24"/>
      <c r="Y56" s="25">
        <f t="shared" si="19"/>
        <v>0</v>
      </c>
      <c r="AA56" s="42">
        <f t="shared" si="14"/>
        <v>0</v>
      </c>
      <c r="AB56" s="19">
        <f t="shared" si="12"/>
        <v>0</v>
      </c>
      <c r="AC56" s="47">
        <f t="shared" si="15"/>
        <v>0</v>
      </c>
      <c r="AD56" s="8">
        <f t="shared" si="13"/>
        <v>0</v>
      </c>
    </row>
    <row r="57" spans="2:30" x14ac:dyDescent="0.3">
      <c r="B57" s="41">
        <v>41</v>
      </c>
      <c r="C57" s="53" t="s">
        <v>55</v>
      </c>
      <c r="D57" s="24"/>
      <c r="E57" s="1"/>
      <c r="F57" s="24"/>
      <c r="G57" s="1"/>
      <c r="H57" s="24"/>
      <c r="I57" s="25">
        <f t="shared" si="16"/>
        <v>0</v>
      </c>
      <c r="K57" s="25"/>
      <c r="L57" s="24"/>
      <c r="M57" s="25"/>
      <c r="N57" s="24"/>
      <c r="O57" s="25">
        <f t="shared" si="17"/>
        <v>0</v>
      </c>
      <c r="Q57" s="1"/>
      <c r="R57" s="24"/>
      <c r="S57" s="1"/>
      <c r="T57" s="24"/>
      <c r="U57" s="25">
        <f t="shared" si="18"/>
        <v>0</v>
      </c>
      <c r="V57" s="24"/>
      <c r="W57" s="1"/>
      <c r="X57" s="24"/>
      <c r="Y57" s="25">
        <f t="shared" si="19"/>
        <v>0</v>
      </c>
      <c r="AA57" s="42">
        <f t="shared" si="14"/>
        <v>0</v>
      </c>
      <c r="AB57" s="19">
        <f t="shared" si="12"/>
        <v>0</v>
      </c>
      <c r="AC57" s="47">
        <f t="shared" si="15"/>
        <v>0</v>
      </c>
      <c r="AD57" s="8">
        <f t="shared" si="13"/>
        <v>0</v>
      </c>
    </row>
    <row r="58" spans="2:30" x14ac:dyDescent="0.3">
      <c r="B58" s="41">
        <v>42</v>
      </c>
      <c r="C58" s="53" t="s">
        <v>56</v>
      </c>
      <c r="D58" s="24"/>
      <c r="E58" s="1"/>
      <c r="F58" s="24"/>
      <c r="G58" s="1"/>
      <c r="H58" s="24"/>
      <c r="I58" s="25">
        <f t="shared" si="16"/>
        <v>0</v>
      </c>
      <c r="K58" s="25"/>
      <c r="L58" s="24"/>
      <c r="M58" s="25"/>
      <c r="N58" s="24"/>
      <c r="O58" s="25">
        <f t="shared" si="17"/>
        <v>0</v>
      </c>
      <c r="Q58" s="1"/>
      <c r="R58" s="24"/>
      <c r="S58" s="1"/>
      <c r="T58" s="24"/>
      <c r="U58" s="25">
        <f t="shared" si="18"/>
        <v>0</v>
      </c>
      <c r="V58" s="24"/>
      <c r="W58" s="1"/>
      <c r="X58" s="24"/>
      <c r="Y58" s="25">
        <f t="shared" si="19"/>
        <v>0</v>
      </c>
      <c r="AA58" s="42">
        <f t="shared" si="14"/>
        <v>0</v>
      </c>
      <c r="AB58" s="19">
        <f t="shared" si="12"/>
        <v>0</v>
      </c>
      <c r="AC58" s="47">
        <f t="shared" si="15"/>
        <v>0</v>
      </c>
      <c r="AD58" s="8">
        <f t="shared" si="13"/>
        <v>0</v>
      </c>
    </row>
    <row r="59" spans="2:30" x14ac:dyDescent="0.3">
      <c r="B59" s="41">
        <v>43</v>
      </c>
      <c r="C59" s="53" t="s">
        <v>57</v>
      </c>
      <c r="D59" s="24"/>
      <c r="E59" s="1"/>
      <c r="F59" s="24"/>
      <c r="G59" s="1"/>
      <c r="H59" s="24"/>
      <c r="I59" s="25">
        <f t="shared" si="16"/>
        <v>0</v>
      </c>
      <c r="K59" s="25"/>
      <c r="L59" s="24"/>
      <c r="M59" s="25"/>
      <c r="N59" s="24"/>
      <c r="O59" s="25">
        <f t="shared" si="17"/>
        <v>0</v>
      </c>
      <c r="Q59" s="1"/>
      <c r="R59" s="24"/>
      <c r="S59" s="1"/>
      <c r="T59" s="24"/>
      <c r="U59" s="25">
        <f t="shared" si="18"/>
        <v>0</v>
      </c>
      <c r="V59" s="24"/>
      <c r="W59" s="1"/>
      <c r="X59" s="24"/>
      <c r="Y59" s="25">
        <f t="shared" si="19"/>
        <v>0</v>
      </c>
      <c r="AA59" s="42">
        <f t="shared" si="14"/>
        <v>0</v>
      </c>
      <c r="AB59" s="19">
        <f t="shared" si="12"/>
        <v>0</v>
      </c>
      <c r="AC59" s="47">
        <f t="shared" si="15"/>
        <v>0</v>
      </c>
      <c r="AD59" s="8">
        <f t="shared" si="13"/>
        <v>0</v>
      </c>
    </row>
    <row r="60" spans="2:30" x14ac:dyDescent="0.3">
      <c r="B60" s="41">
        <v>44</v>
      </c>
      <c r="C60" s="53" t="s">
        <v>58</v>
      </c>
      <c r="D60" s="24"/>
      <c r="E60" s="1"/>
      <c r="F60" s="24"/>
      <c r="G60" s="1"/>
      <c r="H60" s="24"/>
      <c r="I60" s="25">
        <f t="shared" si="16"/>
        <v>0</v>
      </c>
      <c r="K60" s="25"/>
      <c r="L60" s="24"/>
      <c r="M60" s="25"/>
      <c r="N60" s="24"/>
      <c r="O60" s="25">
        <f t="shared" si="17"/>
        <v>0</v>
      </c>
      <c r="Q60" s="1"/>
      <c r="R60" s="24"/>
      <c r="S60" s="1"/>
      <c r="T60" s="24"/>
      <c r="U60" s="25">
        <f t="shared" si="18"/>
        <v>0</v>
      </c>
      <c r="V60" s="24"/>
      <c r="W60" s="1"/>
      <c r="X60" s="24"/>
      <c r="Y60" s="25">
        <f t="shared" si="19"/>
        <v>0</v>
      </c>
      <c r="AA60" s="42">
        <f t="shared" si="14"/>
        <v>0</v>
      </c>
      <c r="AB60" s="19">
        <f t="shared" si="12"/>
        <v>0</v>
      </c>
      <c r="AC60" s="47">
        <f t="shared" si="15"/>
        <v>0</v>
      </c>
      <c r="AD60" s="8">
        <f t="shared" si="13"/>
        <v>0</v>
      </c>
    </row>
    <row r="61" spans="2:30" x14ac:dyDescent="0.3">
      <c r="B61" s="41">
        <v>45</v>
      </c>
      <c r="C61" s="53" t="s">
        <v>59</v>
      </c>
      <c r="D61" s="24"/>
      <c r="E61" s="135"/>
      <c r="F61" s="24"/>
      <c r="G61" s="1"/>
      <c r="H61" s="24"/>
      <c r="I61" s="25">
        <f t="shared" si="16"/>
        <v>0</v>
      </c>
      <c r="K61" s="25"/>
      <c r="L61" s="24"/>
      <c r="M61" s="25"/>
      <c r="N61" s="24"/>
      <c r="O61" s="25">
        <f t="shared" si="17"/>
        <v>0</v>
      </c>
      <c r="Q61" s="1"/>
      <c r="R61" s="24"/>
      <c r="S61" s="1"/>
      <c r="T61" s="24"/>
      <c r="U61" s="25">
        <f t="shared" si="18"/>
        <v>0</v>
      </c>
      <c r="V61" s="24"/>
      <c r="W61" s="1"/>
      <c r="X61" s="24"/>
      <c r="Y61" s="25">
        <f t="shared" si="19"/>
        <v>0</v>
      </c>
      <c r="AA61" s="42">
        <f t="shared" si="14"/>
        <v>0</v>
      </c>
      <c r="AB61" s="19">
        <f t="shared" si="12"/>
        <v>0</v>
      </c>
      <c r="AC61" s="47">
        <f t="shared" si="15"/>
        <v>0</v>
      </c>
      <c r="AD61" s="8">
        <f t="shared" si="13"/>
        <v>0</v>
      </c>
    </row>
    <row r="62" spans="2:30" x14ac:dyDescent="0.3">
      <c r="B62" s="41">
        <v>46</v>
      </c>
      <c r="C62" s="53" t="s">
        <v>60</v>
      </c>
      <c r="D62" s="24"/>
      <c r="E62" s="1"/>
      <c r="F62" s="24"/>
      <c r="G62" s="1"/>
      <c r="H62" s="24"/>
      <c r="I62" s="25">
        <f t="shared" si="16"/>
        <v>0</v>
      </c>
      <c r="K62" s="25"/>
      <c r="L62" s="24"/>
      <c r="M62" s="25"/>
      <c r="N62" s="24"/>
      <c r="O62" s="25">
        <f t="shared" si="17"/>
        <v>0</v>
      </c>
      <c r="Q62" s="1"/>
      <c r="R62" s="24"/>
      <c r="S62" s="1"/>
      <c r="T62" s="24"/>
      <c r="U62" s="25">
        <f t="shared" si="18"/>
        <v>0</v>
      </c>
      <c r="V62" s="24"/>
      <c r="W62" s="1"/>
      <c r="X62" s="24"/>
      <c r="Y62" s="25">
        <f t="shared" si="19"/>
        <v>0</v>
      </c>
      <c r="AA62" s="42">
        <f t="shared" si="14"/>
        <v>0</v>
      </c>
      <c r="AB62" s="19">
        <f t="shared" si="12"/>
        <v>0</v>
      </c>
      <c r="AC62" s="47">
        <f t="shared" si="15"/>
        <v>0</v>
      </c>
      <c r="AD62" s="8">
        <f t="shared" si="13"/>
        <v>0</v>
      </c>
    </row>
    <row r="63" spans="2:30" x14ac:dyDescent="0.3">
      <c r="B63" s="41">
        <v>47</v>
      </c>
      <c r="C63" s="53" t="s">
        <v>61</v>
      </c>
      <c r="D63" s="24"/>
      <c r="E63" s="1"/>
      <c r="F63" s="24"/>
      <c r="G63" s="1"/>
      <c r="H63" s="24"/>
      <c r="I63" s="25">
        <f t="shared" si="16"/>
        <v>0</v>
      </c>
      <c r="K63" s="25"/>
      <c r="L63" s="24"/>
      <c r="M63" s="25"/>
      <c r="N63" s="24"/>
      <c r="O63" s="25">
        <f t="shared" si="17"/>
        <v>0</v>
      </c>
      <c r="Q63" s="1"/>
      <c r="R63" s="24"/>
      <c r="S63" s="1"/>
      <c r="T63" s="24"/>
      <c r="U63" s="25">
        <f t="shared" si="18"/>
        <v>0</v>
      </c>
      <c r="V63" s="24"/>
      <c r="W63" s="1"/>
      <c r="X63" s="24"/>
      <c r="Y63" s="25">
        <f t="shared" si="19"/>
        <v>0</v>
      </c>
      <c r="AA63" s="42">
        <f t="shared" si="14"/>
        <v>0</v>
      </c>
      <c r="AB63" s="19">
        <f t="shared" si="12"/>
        <v>0</v>
      </c>
      <c r="AC63" s="47">
        <f t="shared" si="15"/>
        <v>0</v>
      </c>
      <c r="AD63" s="8">
        <f t="shared" si="13"/>
        <v>0</v>
      </c>
    </row>
    <row r="64" spans="2:30" x14ac:dyDescent="0.3">
      <c r="B64" s="41">
        <v>48</v>
      </c>
      <c r="C64" s="53" t="s">
        <v>62</v>
      </c>
      <c r="D64" s="24"/>
      <c r="E64" s="1"/>
      <c r="F64" s="24"/>
      <c r="G64" s="1"/>
      <c r="H64" s="24"/>
      <c r="I64" s="25">
        <f t="shared" si="16"/>
        <v>0</v>
      </c>
      <c r="K64" s="25"/>
      <c r="L64" s="24"/>
      <c r="M64" s="25"/>
      <c r="N64" s="24"/>
      <c r="O64" s="25">
        <f t="shared" si="17"/>
        <v>0</v>
      </c>
      <c r="Q64" s="1"/>
      <c r="R64" s="24"/>
      <c r="S64" s="1"/>
      <c r="T64" s="24"/>
      <c r="U64" s="25">
        <f t="shared" si="18"/>
        <v>0</v>
      </c>
      <c r="V64" s="24"/>
      <c r="W64" s="1"/>
      <c r="X64" s="24"/>
      <c r="Y64" s="25">
        <f>SUM(U64+W64)</f>
        <v>0</v>
      </c>
      <c r="AA64" s="42">
        <f t="shared" si="14"/>
        <v>0</v>
      </c>
      <c r="AB64" s="19">
        <f t="shared" si="12"/>
        <v>0</v>
      </c>
      <c r="AC64" s="47">
        <f t="shared" si="15"/>
        <v>0</v>
      </c>
      <c r="AD64" s="8">
        <f t="shared" si="13"/>
        <v>0</v>
      </c>
    </row>
    <row r="65" spans="2:30" x14ac:dyDescent="0.3">
      <c r="B65" s="41">
        <v>49</v>
      </c>
      <c r="C65" s="53" t="s">
        <v>63</v>
      </c>
      <c r="D65" s="24"/>
      <c r="E65" s="1"/>
      <c r="F65" s="24"/>
      <c r="G65" s="9"/>
      <c r="H65" s="24"/>
      <c r="I65" s="25">
        <f t="shared" si="16"/>
        <v>0</v>
      </c>
      <c r="K65" s="48"/>
      <c r="L65" s="24"/>
      <c r="M65" s="48"/>
      <c r="N65" s="24"/>
      <c r="O65" s="25">
        <f t="shared" si="17"/>
        <v>0</v>
      </c>
      <c r="Q65" s="9"/>
      <c r="R65" s="24"/>
      <c r="S65" s="9"/>
      <c r="T65" s="24"/>
      <c r="U65" s="25">
        <f t="shared" si="18"/>
        <v>0</v>
      </c>
      <c r="V65" s="24"/>
      <c r="W65" s="9"/>
      <c r="X65" s="24"/>
      <c r="Y65" s="25">
        <f t="shared" si="19"/>
        <v>0</v>
      </c>
      <c r="AA65" s="42">
        <f t="shared" si="14"/>
        <v>0</v>
      </c>
      <c r="AB65" s="19">
        <f t="shared" si="12"/>
        <v>0</v>
      </c>
      <c r="AC65" s="47">
        <f t="shared" si="15"/>
        <v>0</v>
      </c>
      <c r="AD65" s="8">
        <f t="shared" si="13"/>
        <v>0</v>
      </c>
    </row>
    <row r="66" spans="2:30" x14ac:dyDescent="0.3">
      <c r="B66" s="41">
        <v>50</v>
      </c>
      <c r="C66" s="53" t="s">
        <v>64</v>
      </c>
      <c r="D66" s="24"/>
      <c r="E66" s="1"/>
      <c r="F66" s="24"/>
      <c r="G66" s="9"/>
      <c r="H66" s="24"/>
      <c r="I66" s="25">
        <f t="shared" si="16"/>
        <v>0</v>
      </c>
      <c r="K66" s="48"/>
      <c r="L66" s="24"/>
      <c r="M66" s="48"/>
      <c r="N66" s="24"/>
      <c r="O66" s="25">
        <f t="shared" si="17"/>
        <v>0</v>
      </c>
      <c r="Q66" s="9"/>
      <c r="R66" s="24"/>
      <c r="S66" s="9"/>
      <c r="T66" s="24"/>
      <c r="U66" s="25">
        <f t="shared" si="18"/>
        <v>0</v>
      </c>
      <c r="V66" s="24"/>
      <c r="W66" s="9"/>
      <c r="X66" s="24"/>
      <c r="Y66" s="25">
        <f>SUM(U66+W66)</f>
        <v>0</v>
      </c>
      <c r="AA66" s="42">
        <f t="shared" si="14"/>
        <v>0</v>
      </c>
      <c r="AB66" s="19">
        <f t="shared" si="12"/>
        <v>0</v>
      </c>
      <c r="AC66" s="68">
        <f t="shared" si="15"/>
        <v>0</v>
      </c>
      <c r="AD66" s="8">
        <f t="shared" si="13"/>
        <v>0</v>
      </c>
    </row>
    <row r="67" spans="2:30" x14ac:dyDescent="0.3">
      <c r="B67" s="41">
        <v>51</v>
      </c>
      <c r="C67" s="53" t="s">
        <v>65</v>
      </c>
      <c r="D67" s="24"/>
      <c r="E67" s="6"/>
      <c r="F67" s="24"/>
      <c r="G67" s="6"/>
      <c r="H67" s="24"/>
      <c r="I67" s="44">
        <f t="shared" si="16"/>
        <v>0</v>
      </c>
      <c r="K67" s="44"/>
      <c r="L67" s="24"/>
      <c r="M67" s="44"/>
      <c r="N67" s="24"/>
      <c r="O67" s="44">
        <f t="shared" si="17"/>
        <v>0</v>
      </c>
      <c r="Q67" s="6"/>
      <c r="R67" s="24"/>
      <c r="S67" s="6"/>
      <c r="T67" s="24"/>
      <c r="U67" s="44">
        <f t="shared" si="18"/>
        <v>0</v>
      </c>
      <c r="V67" s="24"/>
      <c r="W67" s="6"/>
      <c r="X67" s="24"/>
      <c r="Y67" s="44">
        <f t="shared" si="19"/>
        <v>0</v>
      </c>
      <c r="AA67" s="45">
        <f t="shared" si="14"/>
        <v>0</v>
      </c>
      <c r="AB67" s="20">
        <f t="shared" si="12"/>
        <v>0</v>
      </c>
      <c r="AC67" s="49">
        <f t="shared" si="15"/>
        <v>0</v>
      </c>
      <c r="AD67" s="10">
        <f t="shared" si="13"/>
        <v>0</v>
      </c>
    </row>
    <row r="68" spans="2:30" ht="6.9" customHeight="1" x14ac:dyDescent="0.3"/>
    <row r="69" spans="2:30" x14ac:dyDescent="0.3">
      <c r="B69" s="129" t="s">
        <v>66</v>
      </c>
      <c r="C69" s="129"/>
      <c r="D69" s="24"/>
      <c r="E69" s="124">
        <f>SUM(E70:E79)</f>
        <v>0</v>
      </c>
      <c r="F69" s="38"/>
      <c r="G69" s="126">
        <f>SUM(G70:G79)</f>
        <v>0</v>
      </c>
      <c r="H69" s="38"/>
      <c r="I69" s="55">
        <f>SUM(I70:I79)</f>
        <v>0</v>
      </c>
      <c r="K69" s="124">
        <f>SUM(K70:K79)</f>
        <v>0</v>
      </c>
      <c r="L69" s="38"/>
      <c r="M69" s="126">
        <f>SUM(M70:M79)</f>
        <v>0</v>
      </c>
      <c r="N69" s="38"/>
      <c r="O69" s="55">
        <f>SUM(O70:O79)</f>
        <v>0</v>
      </c>
      <c r="Q69" s="84">
        <f>SUM(Q70:Q79)</f>
        <v>0</v>
      </c>
      <c r="R69" s="38"/>
      <c r="S69" s="84">
        <f>SUM(S70:S79)</f>
        <v>0</v>
      </c>
      <c r="T69" s="38"/>
      <c r="U69" s="84">
        <f>SUM(U70:U79)</f>
        <v>0</v>
      </c>
      <c r="V69" s="38"/>
      <c r="W69" s="37">
        <f>SUM(W70:W79)</f>
        <v>0</v>
      </c>
      <c r="X69" s="38"/>
      <c r="Y69" s="39">
        <f>SUM(Y70:Y79)</f>
        <v>0</v>
      </c>
      <c r="AA69" s="39">
        <f>SUM(AA70:AA79)</f>
        <v>0</v>
      </c>
      <c r="AB69" s="16">
        <f t="shared" ref="AB69:AB79" si="20">IFERROR(AA69/M69,0)</f>
        <v>0</v>
      </c>
      <c r="AC69" s="39">
        <f>SUM(AC70:AC79)</f>
        <v>0</v>
      </c>
      <c r="AD69" s="16">
        <f t="shared" ref="AD69:AD79" si="21">IFERROR(AC69/O69,0)</f>
        <v>0</v>
      </c>
    </row>
    <row r="70" spans="2:30" x14ac:dyDescent="0.3">
      <c r="B70" s="41">
        <v>60</v>
      </c>
      <c r="C70" s="53" t="s">
        <v>67</v>
      </c>
      <c r="D70" s="24"/>
      <c r="E70" s="125"/>
      <c r="F70" s="24"/>
      <c r="G70" s="125"/>
      <c r="H70" s="24"/>
      <c r="I70" s="123">
        <f t="shared" ref="I70:I79" si="22">SUM(E70+G70)</f>
        <v>0</v>
      </c>
      <c r="K70" s="123"/>
      <c r="L70" s="24"/>
      <c r="M70" s="123"/>
      <c r="N70" s="24"/>
      <c r="O70" s="123">
        <f>SUM(K70+M70)</f>
        <v>0</v>
      </c>
      <c r="Q70" s="1"/>
      <c r="R70" s="24"/>
      <c r="S70" s="1"/>
      <c r="T70" s="24"/>
      <c r="U70" s="25">
        <f>SUM(Q70+S70)</f>
        <v>0</v>
      </c>
      <c r="V70" s="24"/>
      <c r="W70" s="1"/>
      <c r="X70" s="24"/>
      <c r="Y70" s="25">
        <f>SUM(U70+W70)</f>
        <v>0</v>
      </c>
      <c r="AA70" s="42">
        <f t="shared" ref="AA70:AA79" si="23">SUM(W70-M70)</f>
        <v>0</v>
      </c>
      <c r="AB70" s="19">
        <f t="shared" si="20"/>
        <v>0</v>
      </c>
      <c r="AC70" s="68">
        <f t="shared" ref="AC70:AC79" si="24">SUM(Y70-O70)</f>
        <v>0</v>
      </c>
      <c r="AD70" s="69">
        <f t="shared" si="21"/>
        <v>0</v>
      </c>
    </row>
    <row r="71" spans="2:30" x14ac:dyDescent="0.3">
      <c r="B71" s="41">
        <v>61</v>
      </c>
      <c r="C71" s="53" t="s">
        <v>68</v>
      </c>
      <c r="D71" s="24"/>
      <c r="E71" s="1"/>
      <c r="F71" s="24"/>
      <c r="G71" s="1"/>
      <c r="H71" s="24"/>
      <c r="I71" s="25">
        <f t="shared" si="22"/>
        <v>0</v>
      </c>
      <c r="K71" s="25"/>
      <c r="L71" s="24"/>
      <c r="M71" s="25"/>
      <c r="N71" s="24"/>
      <c r="O71" s="25">
        <f t="shared" ref="O71:O79" si="25">SUM(K71+M71)</f>
        <v>0</v>
      </c>
      <c r="Q71" s="1"/>
      <c r="R71" s="24"/>
      <c r="S71" s="1"/>
      <c r="T71" s="24"/>
      <c r="U71" s="25">
        <f t="shared" ref="U71:U79" si="26">SUM(Q71+S71)</f>
        <v>0</v>
      </c>
      <c r="V71" s="24"/>
      <c r="W71" s="1"/>
      <c r="X71" s="24"/>
      <c r="Y71" s="25">
        <f t="shared" ref="Y71:Y79" si="27">SUM(U71+W71)</f>
        <v>0</v>
      </c>
      <c r="AA71" s="42">
        <f t="shared" si="23"/>
        <v>0</v>
      </c>
      <c r="AB71" s="19">
        <f t="shared" si="20"/>
        <v>0</v>
      </c>
      <c r="AC71" s="68">
        <f t="shared" si="24"/>
        <v>0</v>
      </c>
      <c r="AD71" s="69">
        <f t="shared" si="21"/>
        <v>0</v>
      </c>
    </row>
    <row r="72" spans="2:30" x14ac:dyDescent="0.3">
      <c r="B72" s="41">
        <v>62</v>
      </c>
      <c r="C72" s="53" t="s">
        <v>115</v>
      </c>
      <c r="D72" s="24"/>
      <c r="E72" s="1"/>
      <c r="F72" s="24"/>
      <c r="G72" s="1"/>
      <c r="H72" s="24"/>
      <c r="I72" s="25">
        <f t="shared" si="22"/>
        <v>0</v>
      </c>
      <c r="K72" s="25"/>
      <c r="L72" s="24"/>
      <c r="M72" s="25"/>
      <c r="N72" s="24"/>
      <c r="O72" s="25">
        <f t="shared" si="25"/>
        <v>0</v>
      </c>
      <c r="Q72" s="1"/>
      <c r="R72" s="24"/>
      <c r="S72" s="1"/>
      <c r="T72" s="24"/>
      <c r="U72" s="25">
        <f t="shared" si="26"/>
        <v>0</v>
      </c>
      <c r="V72" s="24"/>
      <c r="W72" s="1"/>
      <c r="X72" s="24"/>
      <c r="Y72" s="25">
        <f t="shared" si="27"/>
        <v>0</v>
      </c>
      <c r="AA72" s="42">
        <f t="shared" si="23"/>
        <v>0</v>
      </c>
      <c r="AB72" s="19">
        <f t="shared" si="20"/>
        <v>0</v>
      </c>
      <c r="AC72" s="68">
        <f t="shared" si="24"/>
        <v>0</v>
      </c>
      <c r="AD72" s="69">
        <f t="shared" si="21"/>
        <v>0</v>
      </c>
    </row>
    <row r="73" spans="2:30" x14ac:dyDescent="0.3">
      <c r="B73" s="41">
        <v>63</v>
      </c>
      <c r="C73" s="53" t="s">
        <v>116</v>
      </c>
      <c r="D73" s="24"/>
      <c r="E73" s="1"/>
      <c r="F73" s="24"/>
      <c r="G73" s="1"/>
      <c r="H73" s="24"/>
      <c r="I73" s="25">
        <f t="shared" si="22"/>
        <v>0</v>
      </c>
      <c r="K73" s="25"/>
      <c r="L73" s="24"/>
      <c r="M73" s="25"/>
      <c r="N73" s="24"/>
      <c r="O73" s="25">
        <f t="shared" si="25"/>
        <v>0</v>
      </c>
      <c r="Q73" s="1"/>
      <c r="R73" s="24"/>
      <c r="S73" s="1"/>
      <c r="T73" s="24"/>
      <c r="U73" s="25">
        <f t="shared" si="26"/>
        <v>0</v>
      </c>
      <c r="V73" s="24"/>
      <c r="W73" s="1"/>
      <c r="X73" s="24"/>
      <c r="Y73" s="25">
        <f t="shared" si="27"/>
        <v>0</v>
      </c>
      <c r="AA73" s="42">
        <f t="shared" si="23"/>
        <v>0</v>
      </c>
      <c r="AB73" s="19">
        <f t="shared" si="20"/>
        <v>0</v>
      </c>
      <c r="AC73" s="68">
        <f t="shared" si="24"/>
        <v>0</v>
      </c>
      <c r="AD73" s="69">
        <f t="shared" si="21"/>
        <v>0</v>
      </c>
    </row>
    <row r="74" spans="2:30" x14ac:dyDescent="0.3">
      <c r="B74" s="41">
        <v>64</v>
      </c>
      <c r="C74" s="53" t="s">
        <v>117</v>
      </c>
      <c r="D74" s="24"/>
      <c r="E74" s="1"/>
      <c r="F74" s="24"/>
      <c r="G74" s="1"/>
      <c r="H74" s="24"/>
      <c r="I74" s="25">
        <f t="shared" si="22"/>
        <v>0</v>
      </c>
      <c r="K74" s="25"/>
      <c r="L74" s="24"/>
      <c r="M74" s="25"/>
      <c r="N74" s="24"/>
      <c r="O74" s="25">
        <f t="shared" si="25"/>
        <v>0</v>
      </c>
      <c r="Q74" s="1"/>
      <c r="R74" s="24"/>
      <c r="S74" s="1"/>
      <c r="T74" s="24"/>
      <c r="U74" s="25">
        <f>SUM(Q74+S74)</f>
        <v>0</v>
      </c>
      <c r="V74" s="24"/>
      <c r="W74" s="1"/>
      <c r="X74" s="24"/>
      <c r="Y74" s="25">
        <f t="shared" si="27"/>
        <v>0</v>
      </c>
      <c r="AA74" s="42">
        <f t="shared" si="23"/>
        <v>0</v>
      </c>
      <c r="AB74" s="19">
        <f t="shared" si="20"/>
        <v>0</v>
      </c>
      <c r="AC74" s="68">
        <f t="shared" si="24"/>
        <v>0</v>
      </c>
      <c r="AD74" s="69">
        <f t="shared" si="21"/>
        <v>0</v>
      </c>
    </row>
    <row r="75" spans="2:30" x14ac:dyDescent="0.3">
      <c r="B75" s="41">
        <v>65</v>
      </c>
      <c r="C75" s="53" t="s">
        <v>118</v>
      </c>
      <c r="D75" s="24"/>
      <c r="E75" s="1"/>
      <c r="F75" s="24"/>
      <c r="G75" s="1"/>
      <c r="H75" s="24"/>
      <c r="I75" s="25">
        <f t="shared" si="22"/>
        <v>0</v>
      </c>
      <c r="K75" s="25"/>
      <c r="L75" s="24"/>
      <c r="M75" s="25"/>
      <c r="N75" s="24"/>
      <c r="O75" s="25">
        <f t="shared" si="25"/>
        <v>0</v>
      </c>
      <c r="Q75" s="1"/>
      <c r="R75" s="24"/>
      <c r="S75" s="1"/>
      <c r="T75" s="24"/>
      <c r="U75" s="25">
        <f t="shared" si="26"/>
        <v>0</v>
      </c>
      <c r="V75" s="24"/>
      <c r="W75" s="1"/>
      <c r="X75" s="24"/>
      <c r="Y75" s="25">
        <f t="shared" si="27"/>
        <v>0</v>
      </c>
      <c r="AA75" s="42">
        <f t="shared" si="23"/>
        <v>0</v>
      </c>
      <c r="AB75" s="19">
        <f t="shared" si="20"/>
        <v>0</v>
      </c>
      <c r="AC75" s="68">
        <f t="shared" si="24"/>
        <v>0</v>
      </c>
      <c r="AD75" s="69">
        <f>IFERROR(AC75/O75,0)</f>
        <v>0</v>
      </c>
    </row>
    <row r="76" spans="2:30" x14ac:dyDescent="0.3">
      <c r="B76" s="41">
        <v>66</v>
      </c>
      <c r="C76" s="53" t="s">
        <v>69</v>
      </c>
      <c r="D76" s="24"/>
      <c r="E76" s="1"/>
      <c r="F76" s="24"/>
      <c r="G76" s="1"/>
      <c r="H76" s="24"/>
      <c r="I76" s="25">
        <f t="shared" si="22"/>
        <v>0</v>
      </c>
      <c r="K76" s="25"/>
      <c r="L76" s="24"/>
      <c r="M76" s="25"/>
      <c r="N76" s="24"/>
      <c r="O76" s="25">
        <f t="shared" si="25"/>
        <v>0</v>
      </c>
      <c r="Q76" s="1"/>
      <c r="R76" s="24"/>
      <c r="S76" s="1"/>
      <c r="T76" s="24"/>
      <c r="U76" s="25">
        <f t="shared" si="26"/>
        <v>0</v>
      </c>
      <c r="V76" s="24"/>
      <c r="W76" s="1"/>
      <c r="X76" s="24"/>
      <c r="Y76" s="25">
        <f>SUM(U76+W76)</f>
        <v>0</v>
      </c>
      <c r="AA76" s="42">
        <f t="shared" si="23"/>
        <v>0</v>
      </c>
      <c r="AB76" s="19">
        <f t="shared" si="20"/>
        <v>0</v>
      </c>
      <c r="AC76" s="68">
        <f t="shared" si="24"/>
        <v>0</v>
      </c>
      <c r="AD76" s="69">
        <f t="shared" si="21"/>
        <v>0</v>
      </c>
    </row>
    <row r="77" spans="2:30" x14ac:dyDescent="0.3">
      <c r="B77" s="41">
        <v>67</v>
      </c>
      <c r="C77" s="53" t="s">
        <v>70</v>
      </c>
      <c r="D77" s="24"/>
      <c r="E77" s="1"/>
      <c r="F77" s="24"/>
      <c r="G77" s="1"/>
      <c r="H77" s="24"/>
      <c r="I77" s="25">
        <f t="shared" si="22"/>
        <v>0</v>
      </c>
      <c r="K77" s="25"/>
      <c r="L77" s="24"/>
      <c r="M77" s="25"/>
      <c r="N77" s="24"/>
      <c r="O77" s="25">
        <f t="shared" si="25"/>
        <v>0</v>
      </c>
      <c r="Q77" s="1"/>
      <c r="R77" s="24"/>
      <c r="S77" s="1"/>
      <c r="T77" s="24"/>
      <c r="U77" s="25">
        <f t="shared" si="26"/>
        <v>0</v>
      </c>
      <c r="V77" s="24"/>
      <c r="W77" s="1"/>
      <c r="X77" s="24"/>
      <c r="Y77" s="25">
        <f t="shared" si="27"/>
        <v>0</v>
      </c>
      <c r="AA77" s="42">
        <f>SUM(W77-M77)</f>
        <v>0</v>
      </c>
      <c r="AB77" s="19">
        <f>IFERROR(AA77/M77,0)</f>
        <v>0</v>
      </c>
      <c r="AC77" s="68">
        <f t="shared" si="24"/>
        <v>0</v>
      </c>
      <c r="AD77" s="69">
        <f t="shared" si="21"/>
        <v>0</v>
      </c>
    </row>
    <row r="78" spans="2:30" x14ac:dyDescent="0.3">
      <c r="B78" s="41">
        <v>68</v>
      </c>
      <c r="C78" s="53" t="s">
        <v>71</v>
      </c>
      <c r="D78" s="24"/>
      <c r="E78" s="1"/>
      <c r="F78" s="24"/>
      <c r="G78" s="1"/>
      <c r="H78" s="24"/>
      <c r="I78" s="25">
        <f t="shared" si="22"/>
        <v>0</v>
      </c>
      <c r="K78" s="25"/>
      <c r="L78" s="24"/>
      <c r="M78" s="25"/>
      <c r="N78" s="24"/>
      <c r="O78" s="25">
        <f t="shared" si="25"/>
        <v>0</v>
      </c>
      <c r="Q78" s="1"/>
      <c r="R78" s="24"/>
      <c r="S78" s="1"/>
      <c r="T78" s="24"/>
      <c r="U78" s="25">
        <f t="shared" si="26"/>
        <v>0</v>
      </c>
      <c r="V78" s="24"/>
      <c r="W78" s="1"/>
      <c r="X78" s="24"/>
      <c r="Y78" s="25">
        <f t="shared" si="27"/>
        <v>0</v>
      </c>
      <c r="AA78" s="42">
        <f t="shared" si="23"/>
        <v>0</v>
      </c>
      <c r="AB78" s="19">
        <f t="shared" si="20"/>
        <v>0</v>
      </c>
      <c r="AC78" s="68">
        <f>SUM(Y78-O78)</f>
        <v>0</v>
      </c>
      <c r="AD78" s="69">
        <f t="shared" si="21"/>
        <v>0</v>
      </c>
    </row>
    <row r="79" spans="2:30" x14ac:dyDescent="0.3">
      <c r="B79" s="41">
        <v>69</v>
      </c>
      <c r="C79" s="53" t="s">
        <v>72</v>
      </c>
      <c r="D79" s="24"/>
      <c r="E79" s="6"/>
      <c r="F79" s="24"/>
      <c r="G79" s="6"/>
      <c r="H79" s="24"/>
      <c r="I79" s="44">
        <f t="shared" si="22"/>
        <v>0</v>
      </c>
      <c r="K79" s="44"/>
      <c r="L79" s="24"/>
      <c r="M79" s="44"/>
      <c r="N79" s="24"/>
      <c r="O79" s="44">
        <f t="shared" si="25"/>
        <v>0</v>
      </c>
      <c r="Q79" s="6"/>
      <c r="R79" s="24"/>
      <c r="S79" s="6"/>
      <c r="T79" s="24"/>
      <c r="U79" s="44">
        <f t="shared" si="26"/>
        <v>0</v>
      </c>
      <c r="V79" s="24"/>
      <c r="W79" s="6"/>
      <c r="X79" s="24"/>
      <c r="Y79" s="44">
        <f t="shared" si="27"/>
        <v>0</v>
      </c>
      <c r="AA79" s="45">
        <f t="shared" si="23"/>
        <v>0</v>
      </c>
      <c r="AB79" s="20">
        <f t="shared" si="20"/>
        <v>0</v>
      </c>
      <c r="AC79" s="70">
        <f t="shared" si="24"/>
        <v>0</v>
      </c>
      <c r="AD79" s="71">
        <f t="shared" si="21"/>
        <v>0</v>
      </c>
    </row>
    <row r="80" spans="2:30" ht="6.9" customHeight="1" x14ac:dyDescent="0.3"/>
    <row r="81" spans="2:30" x14ac:dyDescent="0.3">
      <c r="B81" s="138" t="s">
        <v>73</v>
      </c>
      <c r="C81" s="138"/>
      <c r="D81" s="50"/>
      <c r="E81" s="126">
        <f>SUM(E82)</f>
        <v>0</v>
      </c>
      <c r="F81" s="50"/>
      <c r="G81" s="97">
        <f>SUM(G82)</f>
        <v>0</v>
      </c>
      <c r="I81" s="128">
        <f>SUM(I82)</f>
        <v>0</v>
      </c>
      <c r="K81" s="126">
        <f>SUM(K82)</f>
        <v>0</v>
      </c>
      <c r="L81" s="50"/>
      <c r="M81" s="133">
        <f>SUM(M82)</f>
        <v>0</v>
      </c>
      <c r="O81" s="128">
        <f>SUM(O82)</f>
        <v>0</v>
      </c>
      <c r="Q81" s="92">
        <f>SUM(Q82)</f>
        <v>0</v>
      </c>
      <c r="R81" s="50"/>
      <c r="S81" s="92">
        <f>SUM(S82)</f>
        <v>0</v>
      </c>
      <c r="T81" s="50"/>
      <c r="U81" s="92">
        <f>SUM(U82)</f>
        <v>0</v>
      </c>
      <c r="V81" s="50"/>
      <c r="W81" s="86">
        <f>SUM(W82)</f>
        <v>0</v>
      </c>
      <c r="Y81" s="93">
        <f>SUM(Y82)</f>
        <v>0</v>
      </c>
      <c r="AA81" s="51">
        <f>SUM(AA82)</f>
        <v>0</v>
      </c>
      <c r="AB81" s="16">
        <f>IFERROR(AA81/M81,0)</f>
        <v>0</v>
      </c>
      <c r="AC81" s="51">
        <f>SUM(AC82)</f>
        <v>0</v>
      </c>
      <c r="AD81" s="16">
        <f>IFERROR(AC81/O81,0)</f>
        <v>0</v>
      </c>
    </row>
    <row r="82" spans="2:30" x14ac:dyDescent="0.3">
      <c r="B82" s="139" t="s">
        <v>74</v>
      </c>
      <c r="C82" s="139"/>
      <c r="D82" s="50"/>
      <c r="E82" s="127">
        <f>SUM(E25+E69)</f>
        <v>0</v>
      </c>
      <c r="F82" s="50"/>
      <c r="G82" s="127">
        <f>SUM(G25+G69)</f>
        <v>0</v>
      </c>
      <c r="H82" s="50"/>
      <c r="I82" s="127">
        <f>SUM(I25+I69)</f>
        <v>0</v>
      </c>
      <c r="K82" s="127">
        <f>SUM(K25+K69)</f>
        <v>0</v>
      </c>
      <c r="L82" s="50"/>
      <c r="M82" s="127">
        <f>SUM(M25+M69)</f>
        <v>0</v>
      </c>
      <c r="N82" s="50"/>
      <c r="O82" s="127">
        <f>SUM(O25+O69)</f>
        <v>0</v>
      </c>
      <c r="Q82" s="52">
        <f>SUM(Q25+Q69)</f>
        <v>0</v>
      </c>
      <c r="R82" s="50"/>
      <c r="S82" s="52">
        <f>SUM(S25+S69)</f>
        <v>0</v>
      </c>
      <c r="T82" s="50"/>
      <c r="U82" s="52">
        <f>SUM(U25+U69)</f>
        <v>0</v>
      </c>
      <c r="V82" s="50"/>
      <c r="W82" s="52">
        <f>SUM(W25+W69)</f>
        <v>0</v>
      </c>
      <c r="X82" s="50"/>
      <c r="Y82" s="52">
        <f>SUM(Y25+Y69)</f>
        <v>0</v>
      </c>
      <c r="AA82" s="45">
        <f>SUM(W82-M82)</f>
        <v>0</v>
      </c>
      <c r="AB82" s="20">
        <f>IFERROR(AA82/M82,0)</f>
        <v>0</v>
      </c>
      <c r="AC82" s="70">
        <f>SUM(Y82-O82)</f>
        <v>0</v>
      </c>
      <c r="AD82" s="71">
        <f>IFERROR(AC82/O82,0)</f>
        <v>0</v>
      </c>
    </row>
    <row r="83" spans="2:30" ht="6.9" customHeight="1" x14ac:dyDescent="0.3"/>
    <row r="84" spans="2:30" x14ac:dyDescent="0.3">
      <c r="B84" s="141" t="s">
        <v>75</v>
      </c>
      <c r="C84" s="142"/>
      <c r="D84" s="24"/>
      <c r="E84" s="126">
        <f>SUM(E85:E87)</f>
        <v>0</v>
      </c>
      <c r="F84" s="38"/>
      <c r="G84" s="126">
        <f>SUM(G85:G87)</f>
        <v>0</v>
      </c>
      <c r="H84" s="38"/>
      <c r="I84" s="55">
        <f>SUM(I85:I87)</f>
        <v>0</v>
      </c>
      <c r="K84" s="124">
        <f>SUM(K85:K87)</f>
        <v>0</v>
      </c>
      <c r="L84" s="38"/>
      <c r="M84" s="126">
        <f>SUM(M85:M87)</f>
        <v>0</v>
      </c>
      <c r="N84" s="38"/>
      <c r="O84" s="55">
        <f>SUM(O85:O87)</f>
        <v>0</v>
      </c>
      <c r="Q84" s="84">
        <f>SUM(Q85:Q87)</f>
        <v>0</v>
      </c>
      <c r="R84" s="38"/>
      <c r="S84" s="84">
        <f>SUM(S85:S87)</f>
        <v>0</v>
      </c>
      <c r="T84" s="38"/>
      <c r="U84" s="84">
        <f>SUM(U85:U87)</f>
        <v>0</v>
      </c>
      <c r="V84" s="38"/>
      <c r="W84" s="37">
        <f>SUM(W85:W87)</f>
        <v>0</v>
      </c>
      <c r="X84" s="38"/>
      <c r="Y84" s="39">
        <f>SUM(Y85:Y87)</f>
        <v>0</v>
      </c>
      <c r="AA84" s="39">
        <f>SUM(AA85:AA87)</f>
        <v>0</v>
      </c>
      <c r="AB84" s="16">
        <f>IFERROR(AA84/M84,0)</f>
        <v>0</v>
      </c>
      <c r="AC84" s="39">
        <f>SUM(AC85:AC87)</f>
        <v>0</v>
      </c>
      <c r="AD84" s="16">
        <f>IFERROR(AC84/O84,0)</f>
        <v>0</v>
      </c>
    </row>
    <row r="85" spans="2:30" x14ac:dyDescent="0.3">
      <c r="B85" s="41">
        <v>70</v>
      </c>
      <c r="C85" s="53" t="s">
        <v>76</v>
      </c>
      <c r="D85" s="24"/>
      <c r="E85" s="125"/>
      <c r="F85" s="24"/>
      <c r="G85" s="125"/>
      <c r="H85" s="24"/>
      <c r="I85" s="123">
        <f>SUM(E85+G85)</f>
        <v>0</v>
      </c>
      <c r="K85" s="123"/>
      <c r="L85" s="24"/>
      <c r="M85" s="123"/>
      <c r="N85" s="24"/>
      <c r="O85" s="123">
        <f>SUM(K85+M85)</f>
        <v>0</v>
      </c>
      <c r="Q85" s="1"/>
      <c r="R85" s="24"/>
      <c r="S85" s="1"/>
      <c r="T85" s="24"/>
      <c r="U85" s="25">
        <f>SUM(Q85+S85)</f>
        <v>0</v>
      </c>
      <c r="V85" s="24"/>
      <c r="W85" s="1"/>
      <c r="X85" s="24"/>
      <c r="Y85" s="25">
        <f>SUM(U85+W85)</f>
        <v>0</v>
      </c>
      <c r="AA85" s="42">
        <f>SUM(W85-M85)</f>
        <v>0</v>
      </c>
      <c r="AB85" s="19">
        <f>IFERROR(AA85/M85,0)</f>
        <v>0</v>
      </c>
      <c r="AC85" s="68">
        <f>SUM(Y85-O85)</f>
        <v>0</v>
      </c>
      <c r="AD85" s="69">
        <f>IFERROR(AC85/O85,0)</f>
        <v>0</v>
      </c>
    </row>
    <row r="86" spans="2:30" x14ac:dyDescent="0.3">
      <c r="B86" s="41">
        <v>71</v>
      </c>
      <c r="C86" s="53" t="s">
        <v>77</v>
      </c>
      <c r="D86" s="24"/>
      <c r="E86" s="1"/>
      <c r="F86" s="24"/>
      <c r="G86" s="1"/>
      <c r="H86" s="24"/>
      <c r="I86" s="25">
        <f>SUM(E86+G86)</f>
        <v>0</v>
      </c>
      <c r="K86" s="25"/>
      <c r="L86" s="24"/>
      <c r="M86" s="25"/>
      <c r="N86" s="24"/>
      <c r="O86" s="25">
        <f t="shared" ref="O86:O87" si="28">SUM(K86+M86)</f>
        <v>0</v>
      </c>
      <c r="Q86" s="1"/>
      <c r="R86" s="24"/>
      <c r="S86" s="1"/>
      <c r="T86" s="24"/>
      <c r="U86" s="25">
        <f>SUM(Q86+S86)</f>
        <v>0</v>
      </c>
      <c r="V86" s="24"/>
      <c r="W86" s="1"/>
      <c r="X86" s="24"/>
      <c r="Y86" s="25">
        <f>SUM(U86+W86)</f>
        <v>0</v>
      </c>
      <c r="AA86" s="42">
        <f>SUM(W86-M86)</f>
        <v>0</v>
      </c>
      <c r="AB86" s="19">
        <f>IFERROR(AA86/M86,0)</f>
        <v>0</v>
      </c>
      <c r="AC86" s="68">
        <f>SUM(Y86-O86)</f>
        <v>0</v>
      </c>
      <c r="AD86" s="69">
        <f>IFERROR(AC86/O86,0)</f>
        <v>0</v>
      </c>
    </row>
    <row r="87" spans="2:30" x14ac:dyDescent="0.3">
      <c r="B87" s="41">
        <v>72</v>
      </c>
      <c r="C87" s="53" t="s">
        <v>78</v>
      </c>
      <c r="D87" s="24"/>
      <c r="E87" s="6"/>
      <c r="F87" s="24"/>
      <c r="G87" s="6"/>
      <c r="H87" s="24"/>
      <c r="I87" s="44">
        <f t="shared" ref="I87" si="29">SUM(E87+G87)</f>
        <v>0</v>
      </c>
      <c r="K87" s="44"/>
      <c r="L87" s="24"/>
      <c r="M87" s="44"/>
      <c r="N87" s="24"/>
      <c r="O87" s="44">
        <f t="shared" si="28"/>
        <v>0</v>
      </c>
      <c r="Q87" s="6"/>
      <c r="R87" s="24"/>
      <c r="S87" s="6"/>
      <c r="T87" s="24"/>
      <c r="U87" s="44">
        <f t="shared" ref="U87" si="30">SUM(Q87+S87)</f>
        <v>0</v>
      </c>
      <c r="V87" s="24"/>
      <c r="W87" s="6"/>
      <c r="X87" s="24"/>
      <c r="Y87" s="44">
        <f t="shared" ref="Y87" si="31">SUM(U87+W87)</f>
        <v>0</v>
      </c>
      <c r="AA87" s="45">
        <f>SUM(W87-M87)</f>
        <v>0</v>
      </c>
      <c r="AB87" s="20">
        <f>IFERROR(AA87/M87,0)</f>
        <v>0</v>
      </c>
      <c r="AC87" s="70">
        <f>SUM(Y87-O87)</f>
        <v>0</v>
      </c>
      <c r="AD87" s="71">
        <f>IFERROR(AC87/O87,0)</f>
        <v>0</v>
      </c>
    </row>
    <row r="88" spans="2:30" ht="6.9" customHeight="1" x14ac:dyDescent="0.3"/>
    <row r="89" spans="2:30" x14ac:dyDescent="0.3">
      <c r="B89" s="138" t="s">
        <v>79</v>
      </c>
      <c r="C89" s="138"/>
      <c r="D89" s="50"/>
      <c r="E89" s="126">
        <f>SUM(E90)</f>
        <v>0</v>
      </c>
      <c r="F89" s="50"/>
      <c r="G89" s="97">
        <f>SUM(G90)</f>
        <v>0</v>
      </c>
      <c r="I89" s="128">
        <f>SUM(I90)</f>
        <v>0</v>
      </c>
      <c r="K89" s="126">
        <f>SUM(K90)</f>
        <v>0</v>
      </c>
      <c r="L89" s="50"/>
      <c r="M89" s="133">
        <f>SUM(M90)</f>
        <v>0</v>
      </c>
      <c r="O89" s="128">
        <f>SUM(O90)</f>
        <v>0</v>
      </c>
      <c r="Q89" s="92">
        <f>SUM(Q90)</f>
        <v>0</v>
      </c>
      <c r="R89" s="50"/>
      <c r="S89" s="92">
        <f>SUM(S90)</f>
        <v>0</v>
      </c>
      <c r="T89" s="50"/>
      <c r="U89" s="92">
        <f>SUM(U90)</f>
        <v>0</v>
      </c>
      <c r="V89" s="50"/>
      <c r="W89" s="86">
        <f>SUM(W90)</f>
        <v>0</v>
      </c>
      <c r="Y89" s="93">
        <f>SUM(Y90)</f>
        <v>0</v>
      </c>
      <c r="AA89" s="51">
        <f>SUM(AA90)</f>
        <v>0</v>
      </c>
      <c r="AB89" s="16">
        <f>IFERROR(AA89/M89,0)</f>
        <v>0</v>
      </c>
      <c r="AC89" s="51">
        <f>SUM(AC90)</f>
        <v>0</v>
      </c>
      <c r="AD89" s="16">
        <f>IFERROR(AC89/O89,0)</f>
        <v>0</v>
      </c>
    </row>
    <row r="90" spans="2:30" x14ac:dyDescent="0.3">
      <c r="B90" s="139" t="s">
        <v>80</v>
      </c>
      <c r="C90" s="139"/>
      <c r="D90" s="50"/>
      <c r="E90" s="127">
        <f>SUM(E17+E25+E69+E84)</f>
        <v>0</v>
      </c>
      <c r="F90" s="50"/>
      <c r="G90" s="127">
        <f>SUM(G17+G25+G69+G84)</f>
        <v>0</v>
      </c>
      <c r="H90" s="50"/>
      <c r="I90" s="127">
        <f>SUM(I17+I25+I69+I84)</f>
        <v>0</v>
      </c>
      <c r="K90" s="127">
        <f>SUM(K17+K25+K69+K84)</f>
        <v>0</v>
      </c>
      <c r="L90" s="50"/>
      <c r="M90" s="127">
        <f>SUM(M17+M25+M69+M84)</f>
        <v>0</v>
      </c>
      <c r="N90" s="50"/>
      <c r="O90" s="127">
        <f>SUM(O17+O25+O69+O84)</f>
        <v>0</v>
      </c>
      <c r="Q90" s="52">
        <f>SUM(Q17+Q25+Q69+Q84)</f>
        <v>0</v>
      </c>
      <c r="R90" s="50"/>
      <c r="S90" s="52">
        <f>SUM(S17+S25+S69+S84)</f>
        <v>0</v>
      </c>
      <c r="T90" s="50"/>
      <c r="U90" s="52">
        <f>SUM(U17+U25+U69+U84)</f>
        <v>0</v>
      </c>
      <c r="V90" s="50"/>
      <c r="W90" s="52">
        <f>SUM(W17+W25+W69+W84)</f>
        <v>0</v>
      </c>
      <c r="X90" s="50"/>
      <c r="Y90" s="52">
        <f>SUM(Y17+Y25+Y69+Y84)</f>
        <v>0</v>
      </c>
      <c r="AA90" s="45">
        <f>SUM(W90-M90)</f>
        <v>0</v>
      </c>
      <c r="AB90" s="20">
        <f>IFERROR(AA90/M90,0)</f>
        <v>0</v>
      </c>
      <c r="AC90" s="70">
        <f>SUM(Y90-O90)</f>
        <v>0</v>
      </c>
      <c r="AD90" s="71">
        <f>IFERROR(AC90/O90,0)</f>
        <v>0</v>
      </c>
    </row>
    <row r="91" spans="2:30" ht="6.9" customHeight="1" x14ac:dyDescent="0.3"/>
    <row r="92" spans="2:30" x14ac:dyDescent="0.3">
      <c r="B92" s="41">
        <v>80</v>
      </c>
      <c r="C92" s="53" t="s">
        <v>81</v>
      </c>
      <c r="D92" s="24"/>
      <c r="E92" s="11"/>
      <c r="F92" s="24"/>
      <c r="G92" s="11"/>
      <c r="H92" s="24"/>
      <c r="I92" s="54">
        <f>SUM(E92+G92)</f>
        <v>0</v>
      </c>
      <c r="K92" s="54"/>
      <c r="L92" s="24"/>
      <c r="M92" s="54"/>
      <c r="N92" s="24"/>
      <c r="O92" s="54">
        <f>SUM(K92+M92)</f>
        <v>0</v>
      </c>
      <c r="Q92" s="11"/>
      <c r="R92" s="24"/>
      <c r="S92" s="11"/>
      <c r="T92" s="24"/>
      <c r="U92" s="54"/>
      <c r="V92" s="24"/>
      <c r="W92" s="11"/>
      <c r="X92" s="24"/>
      <c r="Y92" s="54">
        <f>SUM(U92+W92)</f>
        <v>0</v>
      </c>
      <c r="AA92" s="55">
        <f>SUM(W92-M92)</f>
        <v>0</v>
      </c>
      <c r="AB92" s="17">
        <f>IFERROR(AA92/M92,0)</f>
        <v>0</v>
      </c>
      <c r="AC92" s="55">
        <f>SUM(Y92-O92)</f>
        <v>0</v>
      </c>
      <c r="AD92" s="17">
        <f>IFERROR(AC92/O92,0)</f>
        <v>0</v>
      </c>
    </row>
    <row r="93" spans="2:30" ht="6.9" customHeight="1" x14ac:dyDescent="0.3"/>
    <row r="94" spans="2:30" x14ac:dyDescent="0.3">
      <c r="B94" s="138" t="s">
        <v>82</v>
      </c>
      <c r="C94" s="138"/>
      <c r="D94" s="50"/>
      <c r="E94" s="126">
        <f>SUM(E95)</f>
        <v>0</v>
      </c>
      <c r="F94" s="50"/>
      <c r="G94" s="97">
        <f>SUM(G95)</f>
        <v>0</v>
      </c>
      <c r="I94" s="128">
        <f>SUM(I95)</f>
        <v>0</v>
      </c>
      <c r="K94" s="126">
        <f>SUM(K95)</f>
        <v>0</v>
      </c>
      <c r="L94" s="50"/>
      <c r="M94" s="133">
        <f>SUM(M95)</f>
        <v>0</v>
      </c>
      <c r="O94" s="128">
        <f>SUM(O95)</f>
        <v>0</v>
      </c>
      <c r="Q94" s="92">
        <f>SUM(Q95)</f>
        <v>0</v>
      </c>
      <c r="R94" s="50"/>
      <c r="S94" s="92">
        <f>SUM(S95)</f>
        <v>0</v>
      </c>
      <c r="T94" s="50"/>
      <c r="U94" s="92">
        <f>SUM(U95)</f>
        <v>0</v>
      </c>
      <c r="V94" s="50"/>
      <c r="W94" s="86">
        <f>SUM(W95)</f>
        <v>0</v>
      </c>
      <c r="Y94" s="93">
        <f>SUM(Y95)</f>
        <v>0</v>
      </c>
      <c r="AA94" s="51">
        <f>SUM(AA95)</f>
        <v>0</v>
      </c>
      <c r="AB94" s="16">
        <f>IFERROR(AA94/M94,0)</f>
        <v>0</v>
      </c>
      <c r="AC94" s="51">
        <f>SUM(AC95)</f>
        <v>0</v>
      </c>
      <c r="AD94" s="16">
        <f>IFERROR(AC94/O94,0)</f>
        <v>0</v>
      </c>
    </row>
    <row r="95" spans="2:30" x14ac:dyDescent="0.3">
      <c r="B95" s="139" t="s">
        <v>83</v>
      </c>
      <c r="C95" s="139"/>
      <c r="D95" s="50"/>
      <c r="E95" s="127">
        <f>SUM(E89+E92)</f>
        <v>0</v>
      </c>
      <c r="F95" s="50"/>
      <c r="G95" s="127">
        <f>SUM(G89+G92)</f>
        <v>0</v>
      </c>
      <c r="H95" s="50"/>
      <c r="I95" s="127">
        <f>SUM(I89+I92)</f>
        <v>0</v>
      </c>
      <c r="K95" s="127">
        <f>SUM(K89+K92)</f>
        <v>0</v>
      </c>
      <c r="L95" s="50"/>
      <c r="M95" s="127">
        <f>SUM(M89+M92)</f>
        <v>0</v>
      </c>
      <c r="N95" s="50"/>
      <c r="O95" s="127">
        <f>SUM(O89+O92)</f>
        <v>0</v>
      </c>
      <c r="Q95" s="52">
        <f>SUM(Q89+Q92)</f>
        <v>0</v>
      </c>
      <c r="R95" s="50"/>
      <c r="S95" s="52">
        <f>SUM(S89+S92)</f>
        <v>0</v>
      </c>
      <c r="T95" s="50"/>
      <c r="U95" s="52">
        <f>SUM(U89+U92)</f>
        <v>0</v>
      </c>
      <c r="V95" s="50"/>
      <c r="W95" s="52">
        <f>SUM(W89+W92)</f>
        <v>0</v>
      </c>
      <c r="X95" s="50"/>
      <c r="Y95" s="52">
        <f>SUM(Y89+Y92)</f>
        <v>0</v>
      </c>
      <c r="AA95" s="45">
        <f>SUM(W95-M95)</f>
        <v>0</v>
      </c>
      <c r="AB95" s="20">
        <f>IFERROR(AA95/M95,0)</f>
        <v>0</v>
      </c>
      <c r="AC95" s="70">
        <f>SUM(Y95-O95)</f>
        <v>0</v>
      </c>
      <c r="AD95" s="71">
        <f>IFERROR(AC95/O95,0)</f>
        <v>0</v>
      </c>
    </row>
    <row r="96" spans="2:30" ht="6.9" customHeight="1" x14ac:dyDescent="0.3"/>
    <row r="97" spans="2:32" x14ac:dyDescent="0.3">
      <c r="B97" s="56">
        <v>81</v>
      </c>
      <c r="C97" s="53" t="s">
        <v>84</v>
      </c>
      <c r="E97" s="11"/>
      <c r="G97" s="11"/>
      <c r="H97" s="23"/>
      <c r="I97" s="54">
        <f>SUM(E97+G97)</f>
        <v>0</v>
      </c>
      <c r="K97" s="54"/>
      <c r="M97" s="54"/>
      <c r="N97" s="23"/>
      <c r="O97" s="54">
        <f>SUM(K97+M97)</f>
        <v>0</v>
      </c>
      <c r="Q97" s="11"/>
      <c r="S97" s="11"/>
      <c r="U97" s="11"/>
      <c r="W97" s="11"/>
      <c r="X97" s="23"/>
      <c r="Y97" s="54">
        <f>SUM(U97+W97)</f>
        <v>0</v>
      </c>
      <c r="AA97" s="55">
        <f>SUM(W97-M97)</f>
        <v>0</v>
      </c>
      <c r="AB97" s="17">
        <f>IFERROR(AA97/M97,0)</f>
        <v>0</v>
      </c>
      <c r="AC97" s="55">
        <f>SUM(Y97-O97)</f>
        <v>0</v>
      </c>
      <c r="AD97" s="17">
        <f>IFERROR(AC97/O97,0)</f>
        <v>0</v>
      </c>
    </row>
    <row r="98" spans="2:32" ht="6.9" customHeight="1" x14ac:dyDescent="0.3"/>
    <row r="99" spans="2:32" x14ac:dyDescent="0.3">
      <c r="B99" s="56">
        <v>82</v>
      </c>
      <c r="C99" s="53" t="s">
        <v>85</v>
      </c>
      <c r="E99" s="54">
        <f>IFERROR(E103/E13,0)</f>
        <v>0</v>
      </c>
      <c r="G99" s="57"/>
      <c r="H99" s="23"/>
      <c r="I99" s="54">
        <f>IFERROR(I103/I13,0)</f>
        <v>0</v>
      </c>
      <c r="K99" s="54">
        <f>IFERROR(K103/K13,0)</f>
        <v>0</v>
      </c>
      <c r="M99" s="57"/>
      <c r="N99" s="23"/>
      <c r="O99" s="54">
        <f>IFERROR(O103/O13,0)</f>
        <v>0</v>
      </c>
      <c r="Q99" s="54">
        <f>IFERROR(Q103/Q13,0)</f>
        <v>0</v>
      </c>
      <c r="S99" s="57"/>
      <c r="U99" s="54">
        <f>IFERROR(U103/U13,0)</f>
        <v>0</v>
      </c>
      <c r="W99" s="57"/>
      <c r="X99" s="23"/>
      <c r="Y99" s="54">
        <f>IFERROR(Y103/Y13,0)</f>
        <v>0</v>
      </c>
      <c r="AA99" s="57"/>
      <c r="AB99" s="12"/>
      <c r="AC99" s="55">
        <f>SUM(Y99-O99)</f>
        <v>0</v>
      </c>
      <c r="AD99" s="17">
        <f>IFERROR(AC99/O99,0)</f>
        <v>0</v>
      </c>
    </row>
    <row r="100" spans="2:32" ht="6.9" customHeight="1" x14ac:dyDescent="0.3"/>
    <row r="101" spans="2:32" x14ac:dyDescent="0.3">
      <c r="B101" s="41">
        <v>85</v>
      </c>
      <c r="C101" s="53" t="s">
        <v>86</v>
      </c>
      <c r="D101" s="24"/>
      <c r="E101" s="11"/>
      <c r="F101" s="24"/>
      <c r="G101" s="11"/>
      <c r="H101" s="24"/>
      <c r="I101" s="54">
        <f>SUM(E101+G101)</f>
        <v>0</v>
      </c>
      <c r="K101" s="54"/>
      <c r="L101" s="24"/>
      <c r="M101" s="54"/>
      <c r="N101" s="24"/>
      <c r="O101" s="54">
        <f>SUM(K101+M101)</f>
        <v>0</v>
      </c>
      <c r="Q101" s="11"/>
      <c r="R101" s="24"/>
      <c r="S101" s="11"/>
      <c r="T101" s="24"/>
      <c r="U101" s="11"/>
      <c r="V101" s="24"/>
      <c r="W101" s="11"/>
      <c r="X101" s="24"/>
      <c r="Y101" s="54">
        <f>SUM(U101+W101)</f>
        <v>0</v>
      </c>
      <c r="AA101" s="55">
        <f>SUM(W101-M101)</f>
        <v>0</v>
      </c>
      <c r="AB101" s="17">
        <f>IFERROR(AA101/M101,0)</f>
        <v>0</v>
      </c>
      <c r="AC101" s="55">
        <f>SUM(Y101-O101)</f>
        <v>0</v>
      </c>
      <c r="AD101" s="17">
        <f>IFERROR(AC101/O101,0)</f>
        <v>0</v>
      </c>
    </row>
    <row r="102" spans="2:32" ht="6.9" customHeight="1" x14ac:dyDescent="0.3"/>
    <row r="103" spans="2:32" ht="26.1" customHeight="1" x14ac:dyDescent="0.3">
      <c r="B103" s="140" t="s">
        <v>110</v>
      </c>
      <c r="C103" s="140"/>
      <c r="D103" s="22"/>
      <c r="E103" s="79">
        <f>SUM(E94+E97+E101)</f>
        <v>0</v>
      </c>
      <c r="F103" s="22"/>
      <c r="G103" s="87">
        <f>SUM(G94+G97+G101)</f>
        <v>0</v>
      </c>
      <c r="H103" s="22"/>
      <c r="I103" s="58">
        <f>SUM(I94+I97+I101)</f>
        <v>0</v>
      </c>
      <c r="K103" s="79">
        <f>SUM(K94+K97+K101)</f>
        <v>0</v>
      </c>
      <c r="L103" s="22"/>
      <c r="M103" s="87">
        <f>SUM(M94+M97+M101)</f>
        <v>0</v>
      </c>
      <c r="N103" s="22"/>
      <c r="O103" s="58">
        <f>SUM(O94+O97+O101)</f>
        <v>0</v>
      </c>
      <c r="Q103" s="79">
        <f>SUM(Q94+Q97+Q101)</f>
        <v>0</v>
      </c>
      <c r="R103" s="22"/>
      <c r="S103" s="79">
        <f>SUM(S94+S97+S101)</f>
        <v>0</v>
      </c>
      <c r="T103" s="22"/>
      <c r="U103" s="79">
        <f>SUM(U94+U97+U101)</f>
        <v>0</v>
      </c>
      <c r="V103" s="22"/>
      <c r="W103" s="87">
        <f>SUM(W94+W97+W101)</f>
        <v>0</v>
      </c>
      <c r="X103" s="22"/>
      <c r="Y103" s="58">
        <f>SUM(Y94+Y97+Y101)</f>
        <v>0</v>
      </c>
      <c r="AA103" s="58">
        <f>SUM(W103-M103)</f>
        <v>0</v>
      </c>
      <c r="AB103" s="80">
        <f>IFERROR(AA103/M103,0)</f>
        <v>0</v>
      </c>
      <c r="AC103" s="58">
        <f>SUM(Y103-O103)</f>
        <v>0</v>
      </c>
      <c r="AD103" s="80">
        <f>IFERROR(AC103/O103,0)</f>
        <v>0</v>
      </c>
    </row>
    <row r="105" spans="2:32" ht="26.1" customHeight="1" x14ac:dyDescent="0.3">
      <c r="B105" s="140" t="s">
        <v>111</v>
      </c>
      <c r="C105" s="140"/>
      <c r="D105" s="22"/>
      <c r="E105" s="79">
        <f>SUM(E103-E101)</f>
        <v>0</v>
      </c>
      <c r="F105" s="22"/>
      <c r="G105" s="87">
        <f>SUM(G103-G101)</f>
        <v>0</v>
      </c>
      <c r="H105" s="22"/>
      <c r="I105" s="58">
        <f>SUM(I103-I101)</f>
        <v>0</v>
      </c>
      <c r="K105" s="79">
        <f>SUM(K103-K101)</f>
        <v>0</v>
      </c>
      <c r="L105" s="22"/>
      <c r="M105" s="87">
        <f>SUM(M103-M101)</f>
        <v>0</v>
      </c>
      <c r="N105" s="22"/>
      <c r="O105" s="58">
        <f>SUM(O103-O101)</f>
        <v>0</v>
      </c>
      <c r="Q105" s="83">
        <f>SUM(Q103-Q101)</f>
        <v>0</v>
      </c>
      <c r="R105" s="22"/>
      <c r="S105" s="83">
        <f>SUM(S103-S101)</f>
        <v>0</v>
      </c>
      <c r="T105" s="22"/>
      <c r="U105" s="83">
        <f>SUM(U103-U101)</f>
        <v>0</v>
      </c>
      <c r="V105" s="22"/>
      <c r="W105" s="91">
        <f>SUM(W103-W101)</f>
        <v>0</v>
      </c>
      <c r="X105" s="22"/>
      <c r="Y105" s="58">
        <f>SUM(Y103-Y101)</f>
        <v>0</v>
      </c>
      <c r="AA105" s="58">
        <f>SUM(W105-M105)</f>
        <v>0</v>
      </c>
      <c r="AB105" s="80">
        <f>IFERROR(AA105/M105,0)</f>
        <v>0</v>
      </c>
      <c r="AC105" s="58">
        <f>SUM(Y105-O105)</f>
        <v>0</v>
      </c>
      <c r="AD105" s="80">
        <f>IFERROR(AC105/O105,0)</f>
        <v>0</v>
      </c>
    </row>
    <row r="107" spans="2:32" x14ac:dyDescent="0.3">
      <c r="B107" s="108" t="s">
        <v>119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 spans="2:32" ht="7.5" customHeight="1" x14ac:dyDescent="0.3"/>
    <row r="109" spans="2:32" x14ac:dyDescent="0.3">
      <c r="B109" s="59" t="s">
        <v>87</v>
      </c>
      <c r="AA109" s="146" t="s">
        <v>88</v>
      </c>
      <c r="AB109" s="147"/>
      <c r="AC109" s="146" t="s">
        <v>88</v>
      </c>
      <c r="AD109" s="147"/>
    </row>
    <row r="110" spans="2:32" x14ac:dyDescent="0.3">
      <c r="B110" s="60">
        <v>4</v>
      </c>
      <c r="C110" s="61" t="s">
        <v>21</v>
      </c>
      <c r="E110" s="62">
        <f>SUM(E21)</f>
        <v>0</v>
      </c>
      <c r="F110" s="24"/>
      <c r="G110" s="62">
        <f>SUM(G21)</f>
        <v>0</v>
      </c>
      <c r="H110" s="24"/>
      <c r="I110" s="62">
        <f>SUM(I21)</f>
        <v>0</v>
      </c>
      <c r="K110" s="62">
        <f>SUM(K21)</f>
        <v>0</v>
      </c>
      <c r="L110" s="24"/>
      <c r="M110" s="62">
        <f>SUM(M21)</f>
        <v>0</v>
      </c>
      <c r="N110" s="24"/>
      <c r="O110" s="62">
        <f>SUM(O21)</f>
        <v>0</v>
      </c>
      <c r="Q110" s="62">
        <f>SUM(Q21)</f>
        <v>0</v>
      </c>
      <c r="R110" s="24"/>
      <c r="S110" s="62">
        <f>SUM(S21)</f>
        <v>0</v>
      </c>
      <c r="T110" s="24"/>
      <c r="U110" s="62">
        <f>SUM(U21)</f>
        <v>0</v>
      </c>
      <c r="V110" s="24"/>
      <c r="W110" s="62">
        <f>SUM(W21)</f>
        <v>0</v>
      </c>
      <c r="X110" s="24"/>
      <c r="Y110" s="62">
        <f>SUM(Y21)</f>
        <v>0</v>
      </c>
      <c r="AA110" s="62">
        <f>SUM(AA21)</f>
        <v>0</v>
      </c>
      <c r="AB110" s="13">
        <f>IFERROR(AA110/M110,0)</f>
        <v>0</v>
      </c>
      <c r="AC110" s="62">
        <f>SUM(AC21)</f>
        <v>0</v>
      </c>
      <c r="AD110" s="13">
        <f>IFERROR(AC110/O110,0)</f>
        <v>0</v>
      </c>
    </row>
    <row r="111" spans="2:32" x14ac:dyDescent="0.3">
      <c r="B111" s="96">
        <v>4.01</v>
      </c>
      <c r="C111" s="95" t="s">
        <v>89</v>
      </c>
      <c r="D111" s="24"/>
      <c r="E111" s="136"/>
      <c r="F111" s="24"/>
      <c r="G111" s="137"/>
      <c r="H111" s="24"/>
      <c r="I111" s="94">
        <f>SUM(E111+G111)</f>
        <v>0</v>
      </c>
      <c r="K111" s="79"/>
      <c r="L111" s="24"/>
      <c r="M111" s="97"/>
      <c r="N111" s="24"/>
      <c r="O111" s="63">
        <f>SUM(K111+M111)</f>
        <v>0</v>
      </c>
      <c r="Q111" s="79"/>
      <c r="R111" s="24"/>
      <c r="S111" s="79"/>
      <c r="T111" s="24"/>
      <c r="U111" s="63">
        <f>SUM(Q111+S111)</f>
        <v>0</v>
      </c>
      <c r="V111" s="24"/>
      <c r="W111" s="97"/>
      <c r="X111" s="24"/>
      <c r="Y111" s="94">
        <f>SUM(U111+W111)</f>
        <v>0</v>
      </c>
      <c r="AA111" s="94">
        <f>SUM(W111-M111)</f>
        <v>0</v>
      </c>
      <c r="AB111" s="98">
        <f>IFERROR(AA111/M111,0)</f>
        <v>0</v>
      </c>
      <c r="AC111" s="94">
        <f>SUM(Y111-O111)</f>
        <v>0</v>
      </c>
      <c r="AD111" s="98">
        <f>IFERROR(AC111/O111,0)</f>
        <v>0</v>
      </c>
    </row>
    <row r="112" spans="2:32" x14ac:dyDescent="0.3">
      <c r="B112" s="65"/>
      <c r="C112" s="66" t="s">
        <v>90</v>
      </c>
      <c r="E112" s="13">
        <f>IFERROR(E111/E81,0)</f>
        <v>0</v>
      </c>
      <c r="G112" s="13">
        <f>IFERROR(G111/G81,0)</f>
        <v>0</v>
      </c>
      <c r="I112" s="13">
        <f>IFERROR(I111/I81,0)</f>
        <v>0</v>
      </c>
      <c r="K112" s="13">
        <f>IFERROR(K111/K81,0)</f>
        <v>0</v>
      </c>
      <c r="M112" s="13">
        <f>IFERROR(M111/M81,0)</f>
        <v>0</v>
      </c>
      <c r="O112" s="13">
        <f>IFERROR(O111/O82,0)</f>
        <v>0</v>
      </c>
      <c r="Q112" s="57"/>
      <c r="S112" s="67"/>
      <c r="U112" s="13">
        <f>IFERROR(U111/U81,0)</f>
        <v>0</v>
      </c>
      <c r="W112" s="13">
        <f>IFERROR(W111/W81,0)</f>
        <v>0</v>
      </c>
      <c r="Y112" s="13">
        <f>IFERROR(Y111/Y81,0)</f>
        <v>0</v>
      </c>
      <c r="AA112" s="67"/>
      <c r="AC112" s="67"/>
    </row>
    <row r="113" spans="2:30" ht="6" customHeight="1" x14ac:dyDescent="0.3"/>
    <row r="114" spans="2:30" x14ac:dyDescent="0.3">
      <c r="B114" s="59" t="s">
        <v>91</v>
      </c>
    </row>
    <row r="115" spans="2:30" x14ac:dyDescent="0.3">
      <c r="B115" s="130" t="s">
        <v>126</v>
      </c>
      <c r="C115" s="61" t="s">
        <v>78</v>
      </c>
      <c r="E115" s="62">
        <f>SUM(E87)</f>
        <v>0</v>
      </c>
      <c r="F115" s="24"/>
      <c r="G115" s="62">
        <f>SUM(G87)</f>
        <v>0</v>
      </c>
      <c r="H115" s="24"/>
      <c r="I115" s="62">
        <f>SUM(I87)</f>
        <v>0</v>
      </c>
      <c r="K115" s="62">
        <f>SUM(K87)</f>
        <v>0</v>
      </c>
      <c r="L115" s="24"/>
      <c r="M115" s="62">
        <f>SUM(M87)</f>
        <v>0</v>
      </c>
      <c r="N115" s="24"/>
      <c r="O115" s="62">
        <f>SUM(O87)</f>
        <v>0</v>
      </c>
      <c r="Q115" s="62">
        <f>SUM(Q87)</f>
        <v>0</v>
      </c>
      <c r="R115" s="24"/>
      <c r="S115" s="62">
        <f>SUM(S87)</f>
        <v>0</v>
      </c>
      <c r="T115" s="24"/>
      <c r="U115" s="62">
        <f>SUM(U87)</f>
        <v>0</v>
      </c>
      <c r="V115" s="24"/>
      <c r="W115" s="62">
        <f>SUM(W87)</f>
        <v>0</v>
      </c>
      <c r="X115" s="24"/>
      <c r="Y115" s="62">
        <f>SUM(Y87)</f>
        <v>0</v>
      </c>
      <c r="AA115" s="62">
        <f>SUM(AA87)</f>
        <v>0</v>
      </c>
      <c r="AB115" s="14">
        <f>IFERROR(AA115/M115,0)</f>
        <v>0</v>
      </c>
      <c r="AC115" s="62">
        <f>SUM(AC87)</f>
        <v>0</v>
      </c>
      <c r="AD115" s="14">
        <f>IFERROR(AC115/O115,0)</f>
        <v>0</v>
      </c>
    </row>
    <row r="116" spans="2:30" x14ac:dyDescent="0.3">
      <c r="B116" s="131" t="s">
        <v>127</v>
      </c>
      <c r="C116" s="95" t="s">
        <v>92</v>
      </c>
      <c r="D116" s="24"/>
      <c r="E116" s="136"/>
      <c r="F116" s="24"/>
      <c r="G116" s="137"/>
      <c r="H116" s="24"/>
      <c r="I116" s="94">
        <f>SUM(E116+G116)</f>
        <v>0</v>
      </c>
      <c r="K116" s="79"/>
      <c r="L116" s="24"/>
      <c r="M116" s="97"/>
      <c r="N116" s="24"/>
      <c r="O116" s="63">
        <f>SUM(K111+M116)</f>
        <v>0</v>
      </c>
      <c r="Q116" s="79"/>
      <c r="R116" s="24"/>
      <c r="S116" s="79"/>
      <c r="T116" s="24"/>
      <c r="U116" s="63">
        <f>SUM(Q116+S116)</f>
        <v>0</v>
      </c>
      <c r="V116" s="24"/>
      <c r="W116" s="97"/>
      <c r="X116" s="24"/>
      <c r="Y116" s="94">
        <f>SUM(U116+W116)</f>
        <v>0</v>
      </c>
      <c r="AA116" s="64">
        <f>SUM(W116-M116)</f>
        <v>0</v>
      </c>
      <c r="AB116" s="99">
        <f>IFERROR(AA116/M116,0)</f>
        <v>0</v>
      </c>
      <c r="AC116" s="94">
        <f>SUM(Y116-O116)</f>
        <v>0</v>
      </c>
      <c r="AD116" s="99">
        <f>IFERROR(AC116/O116,0)</f>
        <v>0</v>
      </c>
    </row>
    <row r="117" spans="2:30" x14ac:dyDescent="0.3">
      <c r="C117" s="66" t="s">
        <v>90</v>
      </c>
      <c r="E117" s="13">
        <f>IFERROR(E116/E81,0)</f>
        <v>0</v>
      </c>
      <c r="G117" s="13">
        <f>IFERROR(G116/G81,0)</f>
        <v>0</v>
      </c>
      <c r="I117" s="13">
        <f>IFERROR(I116/I81,0)</f>
        <v>0</v>
      </c>
      <c r="K117" s="13">
        <f>IFERROR(K116/K81,0)</f>
        <v>0</v>
      </c>
      <c r="M117" s="13">
        <f>IFERROR(M116/M81,0)</f>
        <v>0</v>
      </c>
      <c r="O117" s="13">
        <f>IFERROR(O116/O82,0)</f>
        <v>0</v>
      </c>
      <c r="S117" s="67"/>
      <c r="U117" s="13">
        <f>IFERROR(U116/U81,0)</f>
        <v>0</v>
      </c>
      <c r="W117" s="13">
        <f>IFERROR(W116/W81,0)</f>
        <v>0</v>
      </c>
      <c r="Y117" s="13">
        <f>IFERROR(Y116/Y81,0)</f>
        <v>0</v>
      </c>
    </row>
  </sheetData>
  <sheetProtection algorithmName="SHA-512" hashValue="bje0HK/h24+LBkVdK1agKYGNhb0bSC7d34AlRxOv69l1WZpE9rDH2jiGKSbF8Qx/Wv+/Cv4MYITiJH+IpwCKVA==" saltValue="JAUZx3i7IukBowmAN2GfPg==" spinCount="100000" sheet="1" objects="1" scenarios="1"/>
  <mergeCells count="26">
    <mergeCell ref="AA109:AB109"/>
    <mergeCell ref="AC109:AD109"/>
    <mergeCell ref="K8:O8"/>
    <mergeCell ref="Q8:Y8"/>
    <mergeCell ref="AA8:AD8"/>
    <mergeCell ref="Q10:U10"/>
    <mergeCell ref="AA10:AB10"/>
    <mergeCell ref="AC10:AD10"/>
    <mergeCell ref="AA15:AB15"/>
    <mergeCell ref="B6:O6"/>
    <mergeCell ref="AC15:AD15"/>
    <mergeCell ref="B3:C3"/>
    <mergeCell ref="B4:C4"/>
    <mergeCell ref="Q6:Y6"/>
    <mergeCell ref="E8:I8"/>
    <mergeCell ref="D3:I3"/>
    <mergeCell ref="D4:I4"/>
    <mergeCell ref="B94:C94"/>
    <mergeCell ref="B95:C95"/>
    <mergeCell ref="B103:C103"/>
    <mergeCell ref="B105:C105"/>
    <mergeCell ref="B81:C81"/>
    <mergeCell ref="B82:C82"/>
    <mergeCell ref="B84:C84"/>
    <mergeCell ref="B89:C89"/>
    <mergeCell ref="B90:C90"/>
  </mergeCells>
  <printOptions horizontalCentered="1"/>
  <pageMargins left="0.23622047244094491" right="0.23622047244094491" top="0.74803149606299213" bottom="0.74803149606299213" header="0.31496062992125984" footer="0.31496062992125984"/>
  <pageSetup scale="48" fitToHeight="2" orientation="portrait" r:id="rId1"/>
  <headerFooter>
    <oddHeader>&amp;L&amp;"Arial,Gras"&amp;8Programme d'aide corporative à la production télévisuelle&amp;"Arial,Normal"
Bonification de la valeur de production de séries télévisées&amp;C&amp;"Arial,Gras"&amp;11
ANNEXE 1.1 DEVIS ET DEVIS BONIFIÉ DE PRODUCTION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48DE-6552-41A3-BD58-18C2367D0839}">
  <sheetPr>
    <pageSetUpPr fitToPage="1"/>
  </sheetPr>
  <dimension ref="B1:AH98"/>
  <sheetViews>
    <sheetView showGridLines="0" zoomScaleNormal="100" workbookViewId="0">
      <pane ySplit="15" topLeftCell="A16" activePane="bottomLeft" state="frozen"/>
      <selection activeCell="A3" sqref="A3"/>
      <selection pane="bottomLeft" activeCell="D3" sqref="D3:I3"/>
    </sheetView>
  </sheetViews>
  <sheetFormatPr baseColWidth="10" defaultColWidth="11.44140625" defaultRowHeight="14.4" x14ac:dyDescent="0.3"/>
  <cols>
    <col min="1" max="1" width="5.5546875" style="21" customWidth="1"/>
    <col min="2" max="2" width="9.5546875" style="21" customWidth="1"/>
    <col min="3" max="3" width="33.6640625" style="21" customWidth="1"/>
    <col min="4" max="4" width="0.88671875" style="21" customWidth="1"/>
    <col min="5" max="5" width="19.88671875" style="21" customWidth="1"/>
    <col min="6" max="6" width="0.88671875" style="21" customWidth="1"/>
    <col min="7" max="7" width="22" style="21" customWidth="1"/>
    <col min="8" max="8" width="0.88671875" style="21" customWidth="1"/>
    <col min="9" max="9" width="18.109375" style="21" customWidth="1"/>
    <col min="10" max="10" width="6.5546875" style="21" customWidth="1"/>
    <col min="11" max="11" width="20.44140625" style="21" customWidth="1"/>
    <col min="12" max="12" width="0.88671875" style="21" customWidth="1"/>
    <col min="13" max="13" width="22" style="21" customWidth="1"/>
    <col min="14" max="14" width="0.88671875" style="21" customWidth="1"/>
    <col min="15" max="15" width="18.109375" style="21" customWidth="1"/>
    <col min="16" max="16" width="5.5546875" style="21" hidden="1" customWidth="1"/>
    <col min="17" max="17" width="20.44140625" style="21" hidden="1" customWidth="1"/>
    <col min="18" max="18" width="0.88671875" style="21" hidden="1" customWidth="1"/>
    <col min="19" max="19" width="19.88671875" style="21" hidden="1" customWidth="1"/>
    <col min="20" max="20" width="0.88671875" style="21" hidden="1" customWidth="1"/>
    <col min="21" max="21" width="19.88671875" style="21" hidden="1" customWidth="1"/>
    <col min="22" max="22" width="0.88671875" style="21" hidden="1" customWidth="1"/>
    <col min="23" max="23" width="22" style="21" hidden="1" customWidth="1"/>
    <col min="24" max="24" width="0.88671875" style="21" hidden="1" customWidth="1"/>
    <col min="25" max="25" width="18.109375" style="21" hidden="1" customWidth="1"/>
    <col min="26" max="26" width="3.88671875" style="21" hidden="1" customWidth="1"/>
    <col min="27" max="27" width="16.6640625" style="21" hidden="1" customWidth="1"/>
    <col min="28" max="28" width="13.88671875" style="21" hidden="1" customWidth="1"/>
    <col min="29" max="29" width="1.6640625" style="21" hidden="1" customWidth="1"/>
    <col min="30" max="30" width="16.6640625" style="21" hidden="1" customWidth="1"/>
    <col min="31" max="31" width="13.88671875" style="21" hidden="1" customWidth="1"/>
    <col min="32" max="32" width="11.44140625" style="21" customWidth="1"/>
    <col min="33" max="16384" width="11.44140625" style="21"/>
  </cols>
  <sheetData>
    <row r="1" spans="2:34" ht="18" x14ac:dyDescent="0.35">
      <c r="B1" s="112" t="s">
        <v>123</v>
      </c>
    </row>
    <row r="2" spans="2:34" ht="18" x14ac:dyDescent="0.35">
      <c r="B2" s="112"/>
    </row>
    <row r="3" spans="2:34" ht="17.399999999999999" x14ac:dyDescent="0.3">
      <c r="B3" s="148" t="s">
        <v>121</v>
      </c>
      <c r="C3" s="148"/>
      <c r="D3" s="174"/>
      <c r="E3" s="175"/>
      <c r="F3" s="175"/>
      <c r="G3" s="175"/>
      <c r="H3" s="175"/>
      <c r="I3" s="176"/>
      <c r="J3" s="27"/>
      <c r="K3" s="27"/>
      <c r="L3" s="27"/>
      <c r="M3" s="27"/>
      <c r="N3" s="27"/>
      <c r="O3" s="27"/>
      <c r="P3" s="26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2:34" ht="17.399999999999999" x14ac:dyDescent="0.3">
      <c r="B4" s="148" t="s">
        <v>122</v>
      </c>
      <c r="C4" s="148"/>
      <c r="D4" s="174"/>
      <c r="E4" s="175"/>
      <c r="F4" s="175"/>
      <c r="G4" s="175"/>
      <c r="H4" s="175"/>
      <c r="I4" s="176"/>
      <c r="J4" s="27"/>
      <c r="K4" s="27"/>
      <c r="L4" s="27"/>
      <c r="M4" s="27"/>
      <c r="N4" s="27"/>
      <c r="O4" s="27"/>
      <c r="P4" s="74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2:34" ht="18" x14ac:dyDescent="0.3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2:34" ht="18" x14ac:dyDescent="0.35">
      <c r="B6" s="143" t="s">
        <v>107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Q6" s="149" t="s">
        <v>93</v>
      </c>
      <c r="R6" s="150"/>
      <c r="S6" s="150"/>
      <c r="T6" s="150"/>
      <c r="U6" s="150"/>
      <c r="V6" s="150"/>
      <c r="W6" s="150"/>
      <c r="X6" s="150"/>
      <c r="Y6" s="151"/>
      <c r="Z6" s="28"/>
      <c r="AA6" s="28"/>
      <c r="AB6" s="28"/>
      <c r="AC6" s="28"/>
      <c r="AE6" s="28"/>
      <c r="AF6" s="28"/>
      <c r="AG6" s="28"/>
      <c r="AH6" s="28"/>
    </row>
    <row r="7" spans="2:34" ht="21" x14ac:dyDescent="0.4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Q7" s="105"/>
      <c r="Z7" s="28"/>
      <c r="AA7" s="28"/>
      <c r="AB7" s="28"/>
      <c r="AC7" s="28"/>
      <c r="AD7" s="28"/>
    </row>
    <row r="8" spans="2:34" ht="31.5" customHeight="1" x14ac:dyDescent="0.3">
      <c r="B8" s="27"/>
      <c r="C8" s="27"/>
      <c r="D8" s="29"/>
      <c r="E8" s="152" t="s">
        <v>124</v>
      </c>
      <c r="F8" s="153"/>
      <c r="G8" s="153"/>
      <c r="H8" s="153"/>
      <c r="I8" s="154"/>
      <c r="J8" s="30"/>
      <c r="K8" s="146" t="s">
        <v>3</v>
      </c>
      <c r="L8" s="158"/>
      <c r="M8" s="158"/>
      <c r="N8" s="158"/>
      <c r="O8" s="147"/>
      <c r="Q8" s="159" t="s">
        <v>4</v>
      </c>
      <c r="R8" s="160"/>
      <c r="S8" s="160"/>
      <c r="T8" s="160"/>
      <c r="U8" s="160"/>
      <c r="V8" s="160"/>
      <c r="W8" s="160"/>
      <c r="X8" s="160"/>
      <c r="Y8" s="161"/>
      <c r="AA8" s="162" t="s">
        <v>5</v>
      </c>
      <c r="AB8" s="163"/>
      <c r="AC8" s="163"/>
      <c r="AD8" s="164"/>
    </row>
    <row r="10" spans="2:34" ht="57.6" x14ac:dyDescent="0.3">
      <c r="E10" s="113" t="s">
        <v>6</v>
      </c>
      <c r="F10" s="22"/>
      <c r="G10" s="88" t="s">
        <v>17</v>
      </c>
      <c r="I10" s="81" t="s">
        <v>7</v>
      </c>
      <c r="K10" s="82" t="s">
        <v>6</v>
      </c>
      <c r="L10" s="22"/>
      <c r="M10" s="88" t="s">
        <v>17</v>
      </c>
      <c r="O10" s="81" t="s">
        <v>104</v>
      </c>
      <c r="Q10" s="165" t="s">
        <v>8</v>
      </c>
      <c r="R10" s="166"/>
      <c r="S10" s="166"/>
      <c r="T10" s="166"/>
      <c r="U10" s="167"/>
      <c r="V10" s="22"/>
      <c r="W10" s="88" t="s">
        <v>9</v>
      </c>
      <c r="Y10" s="81" t="s">
        <v>10</v>
      </c>
      <c r="AA10" s="146" t="s">
        <v>11</v>
      </c>
      <c r="AB10" s="147"/>
      <c r="AD10" s="181" t="s">
        <v>12</v>
      </c>
      <c r="AE10" s="182"/>
    </row>
    <row r="11" spans="2:34" x14ac:dyDescent="0.3">
      <c r="B11" s="171" t="s">
        <v>13</v>
      </c>
      <c r="C11" s="172"/>
      <c r="E11" s="32"/>
      <c r="G11" s="3"/>
      <c r="I11" s="33">
        <f>SUM(E11+G11)</f>
        <v>0</v>
      </c>
      <c r="K11" s="32"/>
      <c r="M11" s="33"/>
      <c r="O11" s="33">
        <f>SUM(K11+M11)</f>
        <v>0</v>
      </c>
      <c r="Q11" s="2"/>
      <c r="S11" s="2"/>
      <c r="U11" s="32">
        <f>SUM(Q11+S11)</f>
        <v>0</v>
      </c>
      <c r="W11" s="3"/>
      <c r="Y11" s="33">
        <f>SUM(U11+W11)</f>
        <v>0</v>
      </c>
      <c r="AA11" s="34">
        <f>SUM(W11-M11)</f>
        <v>0</v>
      </c>
      <c r="AB11" s="18">
        <f>IFERROR(AA11/M11,0)</f>
        <v>0</v>
      </c>
      <c r="AD11" s="35">
        <f>SUM(Y11-O11)</f>
        <v>0</v>
      </c>
      <c r="AE11" s="4">
        <f>IFERROR(AD11/O11,0)</f>
        <v>0</v>
      </c>
    </row>
    <row r="12" spans="2:34" x14ac:dyDescent="0.3">
      <c r="B12" s="179" t="s">
        <v>114</v>
      </c>
      <c r="C12" s="180"/>
      <c r="E12" s="32"/>
      <c r="G12" s="3"/>
      <c r="I12" s="33">
        <f t="shared" ref="I12:I13" si="0">SUM(E12+G12)</f>
        <v>0</v>
      </c>
      <c r="K12" s="33"/>
      <c r="M12" s="33"/>
      <c r="O12" s="33">
        <f t="shared" ref="O12:O13" si="1">SUM(K12+M12)</f>
        <v>0</v>
      </c>
      <c r="Q12" s="3"/>
      <c r="S12" s="3"/>
      <c r="U12" s="32">
        <f t="shared" ref="U12:U13" si="2">SUM(Q12+S12)</f>
        <v>0</v>
      </c>
      <c r="W12" s="3"/>
      <c r="Y12" s="33">
        <f t="shared" ref="Y12:Y13" si="3">SUM(U12+W12)</f>
        <v>0</v>
      </c>
      <c r="AA12" s="34">
        <f t="shared" ref="AA12:AA13" si="4">SUM(W12-M12)</f>
        <v>0</v>
      </c>
      <c r="AB12" s="18">
        <f t="shared" ref="AB12:AB13" si="5">IFERROR(AA12/M12,0)</f>
        <v>0</v>
      </c>
      <c r="AD12" s="35">
        <f>SUM(Y12-O12)</f>
        <v>0</v>
      </c>
      <c r="AE12" s="4">
        <f>IFERROR(AD12/O12,0)</f>
        <v>0</v>
      </c>
    </row>
    <row r="13" spans="2:34" x14ac:dyDescent="0.3">
      <c r="B13" s="171" t="s">
        <v>0</v>
      </c>
      <c r="C13" s="172"/>
      <c r="E13" s="32"/>
      <c r="G13" s="3"/>
      <c r="I13" s="33">
        <f t="shared" si="0"/>
        <v>0</v>
      </c>
      <c r="K13" s="33"/>
      <c r="M13" s="33"/>
      <c r="O13" s="33">
        <f t="shared" si="1"/>
        <v>0</v>
      </c>
      <c r="Q13" s="3"/>
      <c r="S13" s="3"/>
      <c r="U13" s="32">
        <f t="shared" si="2"/>
        <v>0</v>
      </c>
      <c r="W13" s="3"/>
      <c r="Y13" s="33">
        <f t="shared" si="3"/>
        <v>0</v>
      </c>
      <c r="AA13" s="34">
        <f t="shared" si="4"/>
        <v>0</v>
      </c>
      <c r="AB13" s="18">
        <f t="shared" si="5"/>
        <v>0</v>
      </c>
      <c r="AD13" s="35">
        <f>SUM(Y13-O13)</f>
        <v>0</v>
      </c>
      <c r="AE13" s="4">
        <f>IFERROR(AD13/O13,0)</f>
        <v>0</v>
      </c>
    </row>
    <row r="15" spans="2:34" ht="45" customHeight="1" x14ac:dyDescent="0.3">
      <c r="B15" s="177" t="s">
        <v>14</v>
      </c>
      <c r="C15" s="178"/>
      <c r="D15" s="118"/>
      <c r="E15" s="114" t="s">
        <v>125</v>
      </c>
      <c r="F15" s="116"/>
      <c r="G15" s="89" t="s">
        <v>17</v>
      </c>
      <c r="H15" s="22"/>
      <c r="I15" s="36" t="s">
        <v>7</v>
      </c>
      <c r="K15" s="77" t="s">
        <v>105</v>
      </c>
      <c r="L15" s="22"/>
      <c r="M15" s="89" t="s">
        <v>17</v>
      </c>
      <c r="N15" s="22"/>
      <c r="O15" s="36" t="s">
        <v>7</v>
      </c>
      <c r="Q15" s="78" t="s">
        <v>15</v>
      </c>
      <c r="R15" s="22"/>
      <c r="S15" s="78" t="s">
        <v>16</v>
      </c>
      <c r="T15" s="22"/>
      <c r="U15" s="78" t="s">
        <v>108</v>
      </c>
      <c r="V15" s="22"/>
      <c r="W15" s="89" t="s">
        <v>17</v>
      </c>
      <c r="X15" s="22"/>
      <c r="Y15" s="36" t="s">
        <v>109</v>
      </c>
      <c r="AA15" s="146" t="s">
        <v>11</v>
      </c>
      <c r="AB15" s="147"/>
      <c r="AD15" s="146" t="s">
        <v>12</v>
      </c>
      <c r="AE15" s="147"/>
    </row>
    <row r="16" spans="2:34" x14ac:dyDescent="0.3">
      <c r="B16" s="105"/>
    </row>
    <row r="17" spans="2:31" x14ac:dyDescent="0.3">
      <c r="B17" s="120" t="s">
        <v>18</v>
      </c>
      <c r="C17" s="121"/>
      <c r="D17" s="24"/>
      <c r="E17" s="124">
        <f>SUM(E18:E23)</f>
        <v>0</v>
      </c>
      <c r="F17" s="38"/>
      <c r="G17" s="126">
        <f>SUM(G18:G23)</f>
        <v>0</v>
      </c>
      <c r="H17" s="38"/>
      <c r="I17" s="55">
        <f>SUM(I18:I23)</f>
        <v>0</v>
      </c>
      <c r="K17" s="124">
        <f>SUM(K18:K23)</f>
        <v>0</v>
      </c>
      <c r="L17" s="38"/>
      <c r="M17" s="126">
        <f>SUM(M18:M23)</f>
        <v>0</v>
      </c>
      <c r="N17" s="38"/>
      <c r="O17" s="55">
        <f>SUM(O18:O23)</f>
        <v>0</v>
      </c>
      <c r="Q17" s="84">
        <f>SUM(Q18:Q23)</f>
        <v>0</v>
      </c>
      <c r="R17" s="38"/>
      <c r="S17" s="84">
        <f>SUM(S18:S23)</f>
        <v>0</v>
      </c>
      <c r="T17" s="38"/>
      <c r="U17" s="84">
        <f>SUM(U18:U23)</f>
        <v>0</v>
      </c>
      <c r="V17" s="38"/>
      <c r="W17" s="37">
        <f>SUM(W18:W23)</f>
        <v>0</v>
      </c>
      <c r="X17" s="38"/>
      <c r="Y17" s="39">
        <f>SUM(Y18:Y23)</f>
        <v>0</v>
      </c>
      <c r="AA17" s="39">
        <f>SUM(AA18:AA23)</f>
        <v>0</v>
      </c>
      <c r="AB17" s="16">
        <f>IFERROR(AA17/M17,0)</f>
        <v>0</v>
      </c>
      <c r="AD17" s="39">
        <f>SUM(AD18:AD23)</f>
        <v>0</v>
      </c>
      <c r="AE17" s="16">
        <f t="shared" ref="AE17:AE23" si="6">IFERROR(AD17/O17,0)</f>
        <v>0</v>
      </c>
    </row>
    <row r="18" spans="2:31" x14ac:dyDescent="0.3">
      <c r="B18" s="41">
        <v>1</v>
      </c>
      <c r="C18" s="53" t="s">
        <v>19</v>
      </c>
      <c r="D18" s="23"/>
      <c r="E18" s="123"/>
      <c r="F18" s="24"/>
      <c r="G18" s="125"/>
      <c r="H18" s="24"/>
      <c r="I18" s="123">
        <f>SUM(E18+G18)</f>
        <v>0</v>
      </c>
      <c r="K18" s="123"/>
      <c r="L18" s="24"/>
      <c r="M18" s="123"/>
      <c r="N18" s="24"/>
      <c r="O18" s="123">
        <f>SUM(K18+M18)</f>
        <v>0</v>
      </c>
      <c r="Q18" s="1"/>
      <c r="R18" s="24"/>
      <c r="S18" s="1"/>
      <c r="T18" s="24"/>
      <c r="U18" s="25">
        <f>SUM(Q18+S18)</f>
        <v>0</v>
      </c>
      <c r="V18" s="24"/>
      <c r="W18" s="1"/>
      <c r="X18" s="24"/>
      <c r="Y18" s="25">
        <f>SUM(U18+W18)</f>
        <v>0</v>
      </c>
      <c r="AA18" s="42">
        <f>SUM(W18-M18)</f>
        <v>0</v>
      </c>
      <c r="AB18" s="19">
        <f>IFERROR(AA18/M18,0)</f>
        <v>0</v>
      </c>
      <c r="AD18" s="43">
        <f t="shared" ref="AD18:AD23" si="7">SUM(Y18-O18)</f>
        <v>0</v>
      </c>
      <c r="AE18" s="5">
        <f t="shared" si="6"/>
        <v>0</v>
      </c>
    </row>
    <row r="19" spans="2:31" x14ac:dyDescent="0.3">
      <c r="B19" s="41">
        <v>2</v>
      </c>
      <c r="C19" s="53" t="s">
        <v>1</v>
      </c>
      <c r="D19" s="23"/>
      <c r="E19" s="25"/>
      <c r="F19" s="24"/>
      <c r="G19" s="1"/>
      <c r="H19" s="24"/>
      <c r="I19" s="25">
        <f t="shared" ref="I19:I23" si="8">SUM(E19+G19)</f>
        <v>0</v>
      </c>
      <c r="K19" s="25"/>
      <c r="L19" s="24"/>
      <c r="M19" s="25"/>
      <c r="N19" s="24"/>
      <c r="O19" s="25">
        <f t="shared" ref="O19:O23" si="9">SUM(K19+M19)</f>
        <v>0</v>
      </c>
      <c r="Q19" s="1"/>
      <c r="R19" s="24"/>
      <c r="S19" s="1"/>
      <c r="T19" s="24"/>
      <c r="U19" s="25">
        <f t="shared" ref="U19:U23" si="10">SUM(Q19+S19)</f>
        <v>0</v>
      </c>
      <c r="V19" s="24"/>
      <c r="W19" s="1"/>
      <c r="X19" s="24"/>
      <c r="Y19" s="25">
        <f t="shared" ref="Y19:Y23" si="11">SUM(U19+W19)</f>
        <v>0</v>
      </c>
      <c r="AA19" s="42">
        <f t="shared" ref="AA19:AA23" si="12">SUM(W19-M19)</f>
        <v>0</v>
      </c>
      <c r="AB19" s="19">
        <f t="shared" ref="AB19:AB23" si="13">IFERROR(AA19/M19,0)</f>
        <v>0</v>
      </c>
      <c r="AD19" s="43">
        <f t="shared" si="7"/>
        <v>0</v>
      </c>
      <c r="AE19" s="5">
        <f t="shared" si="6"/>
        <v>0</v>
      </c>
    </row>
    <row r="20" spans="2:31" x14ac:dyDescent="0.3">
      <c r="B20" s="41">
        <v>3</v>
      </c>
      <c r="C20" s="53" t="s">
        <v>20</v>
      </c>
      <c r="D20" s="23"/>
      <c r="E20" s="25"/>
      <c r="F20" s="24"/>
      <c r="G20" s="1"/>
      <c r="H20" s="24"/>
      <c r="I20" s="25">
        <f t="shared" si="8"/>
        <v>0</v>
      </c>
      <c r="K20" s="25"/>
      <c r="L20" s="24"/>
      <c r="M20" s="25"/>
      <c r="N20" s="24"/>
      <c r="O20" s="25">
        <f t="shared" si="9"/>
        <v>0</v>
      </c>
      <c r="Q20" s="1"/>
      <c r="R20" s="24"/>
      <c r="S20" s="1"/>
      <c r="T20" s="24"/>
      <c r="U20" s="25">
        <f t="shared" si="10"/>
        <v>0</v>
      </c>
      <c r="V20" s="24"/>
      <c r="W20" s="1"/>
      <c r="X20" s="24"/>
      <c r="Y20" s="25">
        <f t="shared" si="11"/>
        <v>0</v>
      </c>
      <c r="AA20" s="42">
        <f t="shared" si="12"/>
        <v>0</v>
      </c>
      <c r="AB20" s="19">
        <f t="shared" si="13"/>
        <v>0</v>
      </c>
      <c r="AD20" s="43">
        <f t="shared" si="7"/>
        <v>0</v>
      </c>
      <c r="AE20" s="5">
        <f t="shared" si="6"/>
        <v>0</v>
      </c>
    </row>
    <row r="21" spans="2:31" x14ac:dyDescent="0.3">
      <c r="B21" s="41">
        <v>4</v>
      </c>
      <c r="C21" s="53" t="s">
        <v>21</v>
      </c>
      <c r="D21" s="23"/>
      <c r="E21" s="25"/>
      <c r="F21" s="24"/>
      <c r="G21" s="1"/>
      <c r="H21" s="24"/>
      <c r="I21" s="25">
        <f t="shared" si="8"/>
        <v>0</v>
      </c>
      <c r="K21" s="25"/>
      <c r="L21" s="24"/>
      <c r="M21" s="25"/>
      <c r="N21" s="24"/>
      <c r="O21" s="25">
        <f t="shared" si="9"/>
        <v>0</v>
      </c>
      <c r="Q21" s="1"/>
      <c r="R21" s="24"/>
      <c r="S21" s="1"/>
      <c r="T21" s="24"/>
      <c r="U21" s="25">
        <f>SUM(Q21+S21)</f>
        <v>0</v>
      </c>
      <c r="V21" s="24"/>
      <c r="W21" s="1"/>
      <c r="X21" s="24"/>
      <c r="Y21" s="25">
        <f t="shared" si="11"/>
        <v>0</v>
      </c>
      <c r="AA21" s="42">
        <f t="shared" si="12"/>
        <v>0</v>
      </c>
      <c r="AB21" s="19">
        <f t="shared" si="13"/>
        <v>0</v>
      </c>
      <c r="AD21" s="43">
        <f t="shared" si="7"/>
        <v>0</v>
      </c>
      <c r="AE21" s="5">
        <f t="shared" si="6"/>
        <v>0</v>
      </c>
    </row>
    <row r="22" spans="2:31" x14ac:dyDescent="0.3">
      <c r="B22" s="41">
        <v>5</v>
      </c>
      <c r="C22" s="53" t="s">
        <v>22</v>
      </c>
      <c r="D22" s="23"/>
      <c r="E22" s="25"/>
      <c r="F22" s="24"/>
      <c r="G22" s="1"/>
      <c r="H22" s="24"/>
      <c r="I22" s="25">
        <f t="shared" si="8"/>
        <v>0</v>
      </c>
      <c r="K22" s="25"/>
      <c r="L22" s="24"/>
      <c r="M22" s="25"/>
      <c r="N22" s="24"/>
      <c r="O22" s="25">
        <f t="shared" si="9"/>
        <v>0</v>
      </c>
      <c r="Q22" s="1"/>
      <c r="R22" s="24"/>
      <c r="S22" s="1"/>
      <c r="T22" s="24"/>
      <c r="U22" s="25">
        <f t="shared" si="10"/>
        <v>0</v>
      </c>
      <c r="V22" s="24"/>
      <c r="W22" s="1"/>
      <c r="X22" s="24"/>
      <c r="Y22" s="25">
        <f t="shared" si="11"/>
        <v>0</v>
      </c>
      <c r="AA22" s="42">
        <f t="shared" si="12"/>
        <v>0</v>
      </c>
      <c r="AB22" s="19">
        <f t="shared" si="13"/>
        <v>0</v>
      </c>
      <c r="AD22" s="43">
        <f t="shared" si="7"/>
        <v>0</v>
      </c>
      <c r="AE22" s="5">
        <f t="shared" si="6"/>
        <v>0</v>
      </c>
    </row>
    <row r="23" spans="2:31" x14ac:dyDescent="0.3">
      <c r="B23" s="41">
        <v>6</v>
      </c>
      <c r="C23" s="53" t="s">
        <v>23</v>
      </c>
      <c r="D23" s="23"/>
      <c r="E23" s="44"/>
      <c r="F23" s="24"/>
      <c r="G23" s="6"/>
      <c r="H23" s="24"/>
      <c r="I23" s="44">
        <f t="shared" si="8"/>
        <v>0</v>
      </c>
      <c r="K23" s="44"/>
      <c r="L23" s="24"/>
      <c r="M23" s="44"/>
      <c r="N23" s="24"/>
      <c r="O23" s="44">
        <f t="shared" si="9"/>
        <v>0</v>
      </c>
      <c r="Q23" s="6"/>
      <c r="R23" s="24"/>
      <c r="S23" s="6"/>
      <c r="T23" s="24"/>
      <c r="U23" s="44">
        <f t="shared" si="10"/>
        <v>0</v>
      </c>
      <c r="V23" s="24"/>
      <c r="W23" s="6"/>
      <c r="X23" s="24"/>
      <c r="Y23" s="44">
        <f t="shared" si="11"/>
        <v>0</v>
      </c>
      <c r="AA23" s="45">
        <f t="shared" si="12"/>
        <v>0</v>
      </c>
      <c r="AB23" s="20">
        <f t="shared" si="13"/>
        <v>0</v>
      </c>
      <c r="AD23" s="46">
        <f t="shared" si="7"/>
        <v>0</v>
      </c>
      <c r="AE23" s="7">
        <f t="shared" si="6"/>
        <v>0</v>
      </c>
    </row>
    <row r="24" spans="2:31" x14ac:dyDescent="0.3">
      <c r="I24" s="23"/>
    </row>
    <row r="25" spans="2:31" x14ac:dyDescent="0.3">
      <c r="B25" s="120" t="s">
        <v>24</v>
      </c>
      <c r="C25" s="121"/>
      <c r="D25" s="24"/>
      <c r="E25" s="124">
        <f>SUM(E26:E48)</f>
        <v>0</v>
      </c>
      <c r="F25" s="38"/>
      <c r="G25" s="126">
        <f>SUM(G26:G48)</f>
        <v>0</v>
      </c>
      <c r="H25" s="38"/>
      <c r="I25" s="55">
        <f>SUM(I26:I48)</f>
        <v>0</v>
      </c>
      <c r="K25" s="124">
        <f>SUM(K26:K48)</f>
        <v>0</v>
      </c>
      <c r="L25" s="38"/>
      <c r="M25" s="126">
        <f>SUM(M26:M48)</f>
        <v>0</v>
      </c>
      <c r="N25" s="38"/>
      <c r="O25" s="55">
        <f>SUM(O26:O48)</f>
        <v>0</v>
      </c>
      <c r="Q25" s="84">
        <f>SUM(Q26:Q48)</f>
        <v>0</v>
      </c>
      <c r="R25" s="38"/>
      <c r="S25" s="84">
        <f>SUM(S26:S48)</f>
        <v>0</v>
      </c>
      <c r="T25" s="38"/>
      <c r="U25" s="84">
        <f>SUM(U26:U48)</f>
        <v>0</v>
      </c>
      <c r="V25" s="38"/>
      <c r="W25" s="37">
        <f>SUM(W26:W48)</f>
        <v>0</v>
      </c>
      <c r="X25" s="38"/>
      <c r="Y25" s="39">
        <f>SUM(Y26:Y48)</f>
        <v>0</v>
      </c>
      <c r="AA25" s="39">
        <f>SUM(AA26:AA48)</f>
        <v>0</v>
      </c>
      <c r="AB25" s="16">
        <f>IFERROR(AA25/M25,0)</f>
        <v>0</v>
      </c>
      <c r="AD25" s="39">
        <f>SUM(AD26:AD48)</f>
        <v>0</v>
      </c>
      <c r="AE25" s="16">
        <f t="shared" ref="AE25:AE48" si="14">IFERROR(AD25/O25,0)</f>
        <v>0</v>
      </c>
    </row>
    <row r="26" spans="2:31" x14ac:dyDescent="0.3">
      <c r="B26" s="41">
        <v>10</v>
      </c>
      <c r="C26" s="53" t="s">
        <v>113</v>
      </c>
      <c r="D26" s="24"/>
      <c r="E26" s="123"/>
      <c r="F26" s="24"/>
      <c r="G26" s="125"/>
      <c r="H26" s="24"/>
      <c r="I26" s="123">
        <f>SUM(E26+G26)</f>
        <v>0</v>
      </c>
      <c r="K26" s="123"/>
      <c r="L26" s="24"/>
      <c r="M26" s="123"/>
      <c r="N26" s="24"/>
      <c r="O26" s="123">
        <f>SUM(K26+M26)</f>
        <v>0</v>
      </c>
      <c r="Q26" s="1"/>
      <c r="R26" s="24"/>
      <c r="S26" s="1"/>
      <c r="T26" s="24"/>
      <c r="U26" s="25">
        <f>SUM(Q26+S26)</f>
        <v>0</v>
      </c>
      <c r="V26" s="24"/>
      <c r="W26" s="1"/>
      <c r="X26" s="24"/>
      <c r="Y26" s="25">
        <f>SUM(U26+W26)</f>
        <v>0</v>
      </c>
      <c r="AA26" s="42">
        <f>SUM(W26-M26)</f>
        <v>0</v>
      </c>
      <c r="AB26" s="19">
        <f>IFERROR(AA26/M26,0)</f>
        <v>0</v>
      </c>
      <c r="AD26" s="43">
        <f t="shared" ref="AD26:AD48" si="15">SUM(Y26-O26)</f>
        <v>0</v>
      </c>
      <c r="AE26" s="5">
        <f t="shared" si="14"/>
        <v>0</v>
      </c>
    </row>
    <row r="27" spans="2:31" x14ac:dyDescent="0.3">
      <c r="B27" s="41">
        <v>11</v>
      </c>
      <c r="C27" s="53" t="s">
        <v>94</v>
      </c>
      <c r="D27" s="24"/>
      <c r="E27" s="25"/>
      <c r="F27" s="24"/>
      <c r="G27" s="1"/>
      <c r="H27" s="24"/>
      <c r="I27" s="25">
        <f t="shared" ref="I27:I48" si="16">SUM(E27+G27)</f>
        <v>0</v>
      </c>
      <c r="K27" s="25"/>
      <c r="L27" s="24"/>
      <c r="M27" s="25"/>
      <c r="N27" s="24"/>
      <c r="O27" s="25">
        <f t="shared" ref="O27:O48" si="17">SUM(K27+M27)</f>
        <v>0</v>
      </c>
      <c r="Q27" s="1"/>
      <c r="R27" s="24"/>
      <c r="S27" s="1"/>
      <c r="T27" s="24"/>
      <c r="U27" s="25">
        <f t="shared" ref="U27:U48" si="18">SUM(Q27+S27)</f>
        <v>0</v>
      </c>
      <c r="V27" s="24"/>
      <c r="W27" s="1"/>
      <c r="X27" s="24"/>
      <c r="Y27" s="25">
        <f t="shared" ref="Y27:Y48" si="19">SUM(U27+W27)</f>
        <v>0</v>
      </c>
      <c r="AA27" s="42">
        <f t="shared" ref="AA27:AA47" si="20">SUM(W27-M27)</f>
        <v>0</v>
      </c>
      <c r="AB27" s="19">
        <f t="shared" ref="AB27:AB47" si="21">IFERROR(AA27/M27,0)</f>
        <v>0</v>
      </c>
      <c r="AD27" s="43">
        <f t="shared" si="15"/>
        <v>0</v>
      </c>
      <c r="AE27" s="5">
        <f t="shared" si="14"/>
        <v>0</v>
      </c>
    </row>
    <row r="28" spans="2:31" x14ac:dyDescent="0.3">
      <c r="B28" s="41">
        <v>12</v>
      </c>
      <c r="C28" s="53" t="s">
        <v>27</v>
      </c>
      <c r="D28" s="24"/>
      <c r="E28" s="25"/>
      <c r="F28" s="24"/>
      <c r="G28" s="1"/>
      <c r="H28" s="24"/>
      <c r="I28" s="25">
        <f t="shared" si="16"/>
        <v>0</v>
      </c>
      <c r="K28" s="25"/>
      <c r="L28" s="24"/>
      <c r="M28" s="25"/>
      <c r="N28" s="24"/>
      <c r="O28" s="25">
        <f t="shared" si="17"/>
        <v>0</v>
      </c>
      <c r="Q28" s="1"/>
      <c r="R28" s="24"/>
      <c r="S28" s="1"/>
      <c r="T28" s="24"/>
      <c r="U28" s="25">
        <f>SUM(Q28+S28)</f>
        <v>0</v>
      </c>
      <c r="V28" s="24"/>
      <c r="W28" s="1"/>
      <c r="X28" s="24"/>
      <c r="Y28" s="25">
        <f t="shared" si="19"/>
        <v>0</v>
      </c>
      <c r="AA28" s="42">
        <f t="shared" si="20"/>
        <v>0</v>
      </c>
      <c r="AB28" s="19">
        <f t="shared" si="21"/>
        <v>0</v>
      </c>
      <c r="AD28" s="43">
        <f t="shared" si="15"/>
        <v>0</v>
      </c>
      <c r="AE28" s="5">
        <f t="shared" si="14"/>
        <v>0</v>
      </c>
    </row>
    <row r="29" spans="2:31" x14ac:dyDescent="0.3">
      <c r="B29" s="41">
        <v>13</v>
      </c>
      <c r="C29" s="53" t="s">
        <v>95</v>
      </c>
      <c r="D29" s="24"/>
      <c r="E29" s="25"/>
      <c r="F29" s="24"/>
      <c r="G29" s="1"/>
      <c r="H29" s="24"/>
      <c r="I29" s="25">
        <f t="shared" si="16"/>
        <v>0</v>
      </c>
      <c r="K29" s="25"/>
      <c r="L29" s="24"/>
      <c r="M29" s="25"/>
      <c r="N29" s="24"/>
      <c r="O29" s="25">
        <f t="shared" si="17"/>
        <v>0</v>
      </c>
      <c r="Q29" s="1"/>
      <c r="R29" s="24"/>
      <c r="S29" s="1"/>
      <c r="T29" s="24"/>
      <c r="U29" s="25">
        <f t="shared" si="18"/>
        <v>0</v>
      </c>
      <c r="V29" s="24"/>
      <c r="W29" s="1"/>
      <c r="X29" s="24"/>
      <c r="Y29" s="25">
        <f t="shared" si="19"/>
        <v>0</v>
      </c>
      <c r="AA29" s="42">
        <f t="shared" si="20"/>
        <v>0</v>
      </c>
      <c r="AB29" s="19">
        <f t="shared" si="21"/>
        <v>0</v>
      </c>
      <c r="AD29" s="43">
        <f t="shared" si="15"/>
        <v>0</v>
      </c>
      <c r="AE29" s="5">
        <f t="shared" si="14"/>
        <v>0</v>
      </c>
    </row>
    <row r="30" spans="2:31" x14ac:dyDescent="0.3">
      <c r="B30" s="41">
        <v>14</v>
      </c>
      <c r="C30" s="53" t="s">
        <v>96</v>
      </c>
      <c r="D30" s="24"/>
      <c r="E30" s="25"/>
      <c r="F30" s="24"/>
      <c r="G30" s="1"/>
      <c r="H30" s="24"/>
      <c r="I30" s="25">
        <f t="shared" si="16"/>
        <v>0</v>
      </c>
      <c r="K30" s="25"/>
      <c r="L30" s="24"/>
      <c r="M30" s="25"/>
      <c r="N30" s="24"/>
      <c r="O30" s="25">
        <f t="shared" si="17"/>
        <v>0</v>
      </c>
      <c r="Q30" s="1"/>
      <c r="R30" s="24"/>
      <c r="S30" s="1"/>
      <c r="T30" s="24"/>
      <c r="U30" s="25">
        <f t="shared" si="18"/>
        <v>0</v>
      </c>
      <c r="V30" s="24"/>
      <c r="W30" s="1"/>
      <c r="X30" s="24"/>
      <c r="Y30" s="25">
        <f t="shared" si="19"/>
        <v>0</v>
      </c>
      <c r="AA30" s="42">
        <f t="shared" si="20"/>
        <v>0</v>
      </c>
      <c r="AB30" s="19">
        <f t="shared" si="21"/>
        <v>0</v>
      </c>
      <c r="AD30" s="43">
        <f t="shared" si="15"/>
        <v>0</v>
      </c>
      <c r="AE30" s="5">
        <f t="shared" si="14"/>
        <v>0</v>
      </c>
    </row>
    <row r="31" spans="2:31" x14ac:dyDescent="0.3">
      <c r="B31" s="41">
        <v>15</v>
      </c>
      <c r="C31" s="53" t="s">
        <v>97</v>
      </c>
      <c r="D31" s="24"/>
      <c r="E31" s="25"/>
      <c r="F31" s="24"/>
      <c r="G31" s="1"/>
      <c r="H31" s="24"/>
      <c r="I31" s="25">
        <f t="shared" si="16"/>
        <v>0</v>
      </c>
      <c r="K31" s="25"/>
      <c r="L31" s="24"/>
      <c r="M31" s="25"/>
      <c r="N31" s="24"/>
      <c r="O31" s="25">
        <f t="shared" si="17"/>
        <v>0</v>
      </c>
      <c r="Q31" s="1"/>
      <c r="R31" s="24"/>
      <c r="S31" s="1"/>
      <c r="T31" s="24"/>
      <c r="U31" s="25">
        <f t="shared" si="18"/>
        <v>0</v>
      </c>
      <c r="V31" s="24"/>
      <c r="W31" s="1"/>
      <c r="X31" s="24"/>
      <c r="Y31" s="25">
        <f t="shared" si="19"/>
        <v>0</v>
      </c>
      <c r="AA31" s="42">
        <f t="shared" si="20"/>
        <v>0</v>
      </c>
      <c r="AB31" s="19">
        <f t="shared" si="21"/>
        <v>0</v>
      </c>
      <c r="AD31" s="43">
        <f t="shared" si="15"/>
        <v>0</v>
      </c>
      <c r="AE31" s="5">
        <f t="shared" si="14"/>
        <v>0</v>
      </c>
    </row>
    <row r="32" spans="2:31" x14ac:dyDescent="0.3">
      <c r="B32" s="41">
        <v>18</v>
      </c>
      <c r="C32" s="53" t="s">
        <v>98</v>
      </c>
      <c r="D32" s="24"/>
      <c r="E32" s="25"/>
      <c r="F32" s="24"/>
      <c r="G32" s="1"/>
      <c r="H32" s="24"/>
      <c r="I32" s="25">
        <f t="shared" si="16"/>
        <v>0</v>
      </c>
      <c r="K32" s="25"/>
      <c r="L32" s="24"/>
      <c r="M32" s="25"/>
      <c r="N32" s="24"/>
      <c r="O32" s="25">
        <f t="shared" si="17"/>
        <v>0</v>
      </c>
      <c r="Q32" s="1"/>
      <c r="R32" s="24"/>
      <c r="S32" s="1"/>
      <c r="T32" s="24"/>
      <c r="U32" s="25">
        <f t="shared" si="18"/>
        <v>0</v>
      </c>
      <c r="V32" s="24"/>
      <c r="W32" s="1"/>
      <c r="X32" s="24"/>
      <c r="Y32" s="25">
        <f t="shared" si="19"/>
        <v>0</v>
      </c>
      <c r="AA32" s="42">
        <f t="shared" si="20"/>
        <v>0</v>
      </c>
      <c r="AB32" s="19">
        <f t="shared" si="21"/>
        <v>0</v>
      </c>
      <c r="AD32" s="43">
        <f t="shared" si="15"/>
        <v>0</v>
      </c>
      <c r="AE32" s="5">
        <f t="shared" si="14"/>
        <v>0</v>
      </c>
    </row>
    <row r="33" spans="2:31" x14ac:dyDescent="0.3">
      <c r="B33" s="41">
        <v>19</v>
      </c>
      <c r="C33" s="53" t="s">
        <v>99</v>
      </c>
      <c r="D33" s="24"/>
      <c r="E33" s="25"/>
      <c r="F33" s="24"/>
      <c r="G33" s="1"/>
      <c r="H33" s="24"/>
      <c r="I33" s="25">
        <f t="shared" si="16"/>
        <v>0</v>
      </c>
      <c r="K33" s="25"/>
      <c r="L33" s="24"/>
      <c r="M33" s="25"/>
      <c r="N33" s="24"/>
      <c r="O33" s="25">
        <f t="shared" si="17"/>
        <v>0</v>
      </c>
      <c r="Q33" s="1"/>
      <c r="R33" s="24"/>
      <c r="S33" s="1"/>
      <c r="T33" s="24"/>
      <c r="U33" s="25">
        <f t="shared" si="18"/>
        <v>0</v>
      </c>
      <c r="V33" s="24"/>
      <c r="W33" s="1"/>
      <c r="X33" s="24"/>
      <c r="Y33" s="25">
        <f t="shared" si="19"/>
        <v>0</v>
      </c>
      <c r="AA33" s="42">
        <f t="shared" si="20"/>
        <v>0</v>
      </c>
      <c r="AB33" s="19">
        <f t="shared" si="21"/>
        <v>0</v>
      </c>
      <c r="AD33" s="43">
        <f t="shared" si="15"/>
        <v>0</v>
      </c>
      <c r="AE33" s="5">
        <f t="shared" si="14"/>
        <v>0</v>
      </c>
    </row>
    <row r="34" spans="2:31" x14ac:dyDescent="0.3">
      <c r="B34" s="41">
        <v>20</v>
      </c>
      <c r="C34" s="53" t="s">
        <v>100</v>
      </c>
      <c r="D34" s="24"/>
      <c r="E34" s="25"/>
      <c r="F34" s="24"/>
      <c r="G34" s="1"/>
      <c r="H34" s="24"/>
      <c r="I34" s="25">
        <f t="shared" si="16"/>
        <v>0</v>
      </c>
      <c r="K34" s="25"/>
      <c r="L34" s="24"/>
      <c r="M34" s="25"/>
      <c r="N34" s="24"/>
      <c r="O34" s="25">
        <f t="shared" si="17"/>
        <v>0</v>
      </c>
      <c r="Q34" s="1"/>
      <c r="R34" s="24"/>
      <c r="S34" s="1"/>
      <c r="T34" s="24"/>
      <c r="U34" s="25">
        <f t="shared" si="18"/>
        <v>0</v>
      </c>
      <c r="V34" s="24"/>
      <c r="W34" s="1"/>
      <c r="X34" s="24"/>
      <c r="Y34" s="25">
        <f t="shared" si="19"/>
        <v>0</v>
      </c>
      <c r="AA34" s="42">
        <f t="shared" si="20"/>
        <v>0</v>
      </c>
      <c r="AB34" s="19">
        <f t="shared" si="21"/>
        <v>0</v>
      </c>
      <c r="AD34" s="43">
        <f t="shared" si="15"/>
        <v>0</v>
      </c>
      <c r="AE34" s="5">
        <f t="shared" si="14"/>
        <v>0</v>
      </c>
    </row>
    <row r="35" spans="2:31" x14ac:dyDescent="0.3">
      <c r="B35" s="41">
        <v>21</v>
      </c>
      <c r="C35" s="53" t="s">
        <v>101</v>
      </c>
      <c r="D35" s="24"/>
      <c r="E35" s="25"/>
      <c r="F35" s="24"/>
      <c r="G35" s="1"/>
      <c r="H35" s="24"/>
      <c r="I35" s="25">
        <f t="shared" si="16"/>
        <v>0</v>
      </c>
      <c r="K35" s="25"/>
      <c r="L35" s="24"/>
      <c r="M35" s="25"/>
      <c r="N35" s="24"/>
      <c r="O35" s="25">
        <f t="shared" si="17"/>
        <v>0</v>
      </c>
      <c r="Q35" s="1"/>
      <c r="R35" s="24"/>
      <c r="S35" s="1"/>
      <c r="T35" s="24"/>
      <c r="U35" s="25">
        <f t="shared" si="18"/>
        <v>0</v>
      </c>
      <c r="V35" s="24"/>
      <c r="W35" s="1"/>
      <c r="X35" s="24"/>
      <c r="Y35" s="25">
        <f t="shared" si="19"/>
        <v>0</v>
      </c>
      <c r="AA35" s="42">
        <f t="shared" si="20"/>
        <v>0</v>
      </c>
      <c r="AB35" s="19">
        <f t="shared" si="21"/>
        <v>0</v>
      </c>
      <c r="AD35" s="43">
        <f t="shared" si="15"/>
        <v>0</v>
      </c>
      <c r="AE35" s="5">
        <f t="shared" si="14"/>
        <v>0</v>
      </c>
    </row>
    <row r="36" spans="2:31" x14ac:dyDescent="0.3">
      <c r="B36" s="41">
        <v>22</v>
      </c>
      <c r="C36" s="53" t="s">
        <v>37</v>
      </c>
      <c r="D36" s="24"/>
      <c r="E36" s="25"/>
      <c r="F36" s="24"/>
      <c r="G36" s="1"/>
      <c r="H36" s="24"/>
      <c r="I36" s="25">
        <f t="shared" si="16"/>
        <v>0</v>
      </c>
      <c r="K36" s="25"/>
      <c r="L36" s="24"/>
      <c r="M36" s="25"/>
      <c r="N36" s="24"/>
      <c r="O36" s="25">
        <f t="shared" si="17"/>
        <v>0</v>
      </c>
      <c r="Q36" s="1"/>
      <c r="R36" s="24"/>
      <c r="S36" s="1"/>
      <c r="T36" s="24"/>
      <c r="U36" s="25">
        <f t="shared" si="18"/>
        <v>0</v>
      </c>
      <c r="V36" s="24"/>
      <c r="W36" s="1"/>
      <c r="X36" s="24"/>
      <c r="Y36" s="25">
        <f t="shared" si="19"/>
        <v>0</v>
      </c>
      <c r="AA36" s="42">
        <f t="shared" si="20"/>
        <v>0</v>
      </c>
      <c r="AB36" s="19">
        <f t="shared" si="21"/>
        <v>0</v>
      </c>
      <c r="AD36" s="43">
        <f t="shared" si="15"/>
        <v>0</v>
      </c>
      <c r="AE36" s="5">
        <f t="shared" si="14"/>
        <v>0</v>
      </c>
    </row>
    <row r="37" spans="2:31" x14ac:dyDescent="0.3">
      <c r="B37" s="41">
        <v>26</v>
      </c>
      <c r="C37" s="53" t="s">
        <v>102</v>
      </c>
      <c r="D37" s="24"/>
      <c r="E37" s="25"/>
      <c r="F37" s="24"/>
      <c r="G37" s="1"/>
      <c r="H37" s="24"/>
      <c r="I37" s="25">
        <f t="shared" si="16"/>
        <v>0</v>
      </c>
      <c r="K37" s="25"/>
      <c r="L37" s="24"/>
      <c r="M37" s="25"/>
      <c r="N37" s="24"/>
      <c r="O37" s="25">
        <f t="shared" si="17"/>
        <v>0</v>
      </c>
      <c r="Q37" s="1"/>
      <c r="R37" s="24"/>
      <c r="S37" s="1"/>
      <c r="T37" s="24"/>
      <c r="U37" s="25">
        <f t="shared" si="18"/>
        <v>0</v>
      </c>
      <c r="V37" s="24"/>
      <c r="W37" s="1"/>
      <c r="X37" s="24"/>
      <c r="Y37" s="25">
        <f t="shared" si="19"/>
        <v>0</v>
      </c>
      <c r="AA37" s="42">
        <f t="shared" si="20"/>
        <v>0</v>
      </c>
      <c r="AB37" s="19">
        <f t="shared" si="21"/>
        <v>0</v>
      </c>
      <c r="AD37" s="43">
        <f t="shared" si="15"/>
        <v>0</v>
      </c>
      <c r="AE37" s="5">
        <f t="shared" si="14"/>
        <v>0</v>
      </c>
    </row>
    <row r="38" spans="2:31" x14ac:dyDescent="0.3">
      <c r="B38" s="41">
        <v>27</v>
      </c>
      <c r="C38" s="53" t="s">
        <v>42</v>
      </c>
      <c r="D38" s="24"/>
      <c r="E38" s="25"/>
      <c r="F38" s="24"/>
      <c r="G38" s="1"/>
      <c r="H38" s="24"/>
      <c r="I38" s="25">
        <f t="shared" si="16"/>
        <v>0</v>
      </c>
      <c r="K38" s="25"/>
      <c r="L38" s="24"/>
      <c r="M38" s="25"/>
      <c r="N38" s="24"/>
      <c r="O38" s="25">
        <f t="shared" si="17"/>
        <v>0</v>
      </c>
      <c r="Q38" s="1"/>
      <c r="R38" s="24"/>
      <c r="S38" s="1"/>
      <c r="T38" s="24"/>
      <c r="U38" s="25">
        <f t="shared" si="18"/>
        <v>0</v>
      </c>
      <c r="V38" s="24"/>
      <c r="W38" s="1"/>
      <c r="X38" s="24"/>
      <c r="Y38" s="25">
        <f t="shared" si="19"/>
        <v>0</v>
      </c>
      <c r="AA38" s="42">
        <f t="shared" si="20"/>
        <v>0</v>
      </c>
      <c r="AB38" s="19">
        <f t="shared" si="21"/>
        <v>0</v>
      </c>
      <c r="AD38" s="43">
        <f t="shared" si="15"/>
        <v>0</v>
      </c>
      <c r="AE38" s="5">
        <f t="shared" si="14"/>
        <v>0</v>
      </c>
    </row>
    <row r="39" spans="2:31" x14ac:dyDescent="0.3">
      <c r="B39" s="41">
        <v>28</v>
      </c>
      <c r="C39" s="53" t="s">
        <v>43</v>
      </c>
      <c r="D39" s="24"/>
      <c r="E39" s="25"/>
      <c r="F39" s="24"/>
      <c r="G39" s="1"/>
      <c r="H39" s="24"/>
      <c r="I39" s="25">
        <f t="shared" si="16"/>
        <v>0</v>
      </c>
      <c r="K39" s="25"/>
      <c r="L39" s="24"/>
      <c r="M39" s="25"/>
      <c r="N39" s="24"/>
      <c r="O39" s="25">
        <f t="shared" si="17"/>
        <v>0</v>
      </c>
      <c r="Q39" s="1"/>
      <c r="R39" s="24"/>
      <c r="S39" s="1"/>
      <c r="T39" s="24"/>
      <c r="U39" s="25">
        <f t="shared" si="18"/>
        <v>0</v>
      </c>
      <c r="V39" s="24"/>
      <c r="W39" s="1"/>
      <c r="X39" s="24"/>
      <c r="Y39" s="25">
        <f t="shared" si="19"/>
        <v>0</v>
      </c>
      <c r="AA39" s="42">
        <f t="shared" si="20"/>
        <v>0</v>
      </c>
      <c r="AB39" s="19">
        <f t="shared" si="21"/>
        <v>0</v>
      </c>
      <c r="AD39" s="43">
        <f t="shared" si="15"/>
        <v>0</v>
      </c>
      <c r="AE39" s="5">
        <f t="shared" si="14"/>
        <v>0</v>
      </c>
    </row>
    <row r="40" spans="2:31" x14ac:dyDescent="0.3">
      <c r="B40" s="41">
        <v>29</v>
      </c>
      <c r="C40" s="53" t="s">
        <v>44</v>
      </c>
      <c r="D40" s="24"/>
      <c r="E40" s="25"/>
      <c r="F40" s="24"/>
      <c r="G40" s="1"/>
      <c r="H40" s="24"/>
      <c r="I40" s="25">
        <f t="shared" si="16"/>
        <v>0</v>
      </c>
      <c r="K40" s="25"/>
      <c r="L40" s="24"/>
      <c r="M40" s="25"/>
      <c r="N40" s="24"/>
      <c r="O40" s="25">
        <f t="shared" si="17"/>
        <v>0</v>
      </c>
      <c r="Q40" s="1"/>
      <c r="R40" s="24"/>
      <c r="S40" s="1"/>
      <c r="T40" s="24"/>
      <c r="U40" s="25">
        <f t="shared" si="18"/>
        <v>0</v>
      </c>
      <c r="V40" s="24"/>
      <c r="W40" s="1"/>
      <c r="X40" s="24"/>
      <c r="Y40" s="25">
        <f t="shared" si="19"/>
        <v>0</v>
      </c>
      <c r="AA40" s="42">
        <f t="shared" si="20"/>
        <v>0</v>
      </c>
      <c r="AB40" s="19">
        <f t="shared" si="21"/>
        <v>0</v>
      </c>
      <c r="AD40" s="43">
        <f t="shared" si="15"/>
        <v>0</v>
      </c>
      <c r="AE40" s="5">
        <f t="shared" si="14"/>
        <v>0</v>
      </c>
    </row>
    <row r="41" spans="2:31" x14ac:dyDescent="0.3">
      <c r="B41" s="41">
        <v>33</v>
      </c>
      <c r="C41" s="53" t="s">
        <v>112</v>
      </c>
      <c r="D41" s="24"/>
      <c r="E41" s="25"/>
      <c r="F41" s="24"/>
      <c r="G41" s="1"/>
      <c r="H41" s="24"/>
      <c r="I41" s="25">
        <f t="shared" si="16"/>
        <v>0</v>
      </c>
      <c r="K41" s="25"/>
      <c r="L41" s="24"/>
      <c r="M41" s="25"/>
      <c r="N41" s="24"/>
      <c r="O41" s="25">
        <f t="shared" si="17"/>
        <v>0</v>
      </c>
      <c r="Q41" s="1"/>
      <c r="R41" s="24"/>
      <c r="S41" s="1"/>
      <c r="T41" s="24"/>
      <c r="U41" s="25">
        <f t="shared" si="18"/>
        <v>0</v>
      </c>
      <c r="V41" s="24"/>
      <c r="W41" s="1"/>
      <c r="X41" s="24"/>
      <c r="Y41" s="25">
        <f t="shared" si="19"/>
        <v>0</v>
      </c>
      <c r="AA41" s="42">
        <f t="shared" si="20"/>
        <v>0</v>
      </c>
      <c r="AB41" s="19">
        <f t="shared" si="21"/>
        <v>0</v>
      </c>
      <c r="AD41" s="43">
        <f t="shared" si="15"/>
        <v>0</v>
      </c>
      <c r="AE41" s="5">
        <f t="shared" si="14"/>
        <v>0</v>
      </c>
    </row>
    <row r="42" spans="2:31" x14ac:dyDescent="0.3">
      <c r="B42" s="41">
        <v>34</v>
      </c>
      <c r="C42" s="53" t="s">
        <v>48</v>
      </c>
      <c r="D42" s="24"/>
      <c r="E42" s="25"/>
      <c r="F42" s="24"/>
      <c r="G42" s="1"/>
      <c r="H42" s="24"/>
      <c r="I42" s="25">
        <f t="shared" si="16"/>
        <v>0</v>
      </c>
      <c r="K42" s="25"/>
      <c r="L42" s="24"/>
      <c r="M42" s="25"/>
      <c r="N42" s="24"/>
      <c r="O42" s="25">
        <f t="shared" si="17"/>
        <v>0</v>
      </c>
      <c r="Q42" s="1"/>
      <c r="R42" s="24"/>
      <c r="S42" s="1"/>
      <c r="T42" s="24"/>
      <c r="U42" s="25">
        <f t="shared" si="18"/>
        <v>0</v>
      </c>
      <c r="V42" s="24"/>
      <c r="W42" s="1"/>
      <c r="X42" s="24"/>
      <c r="Y42" s="25">
        <f t="shared" si="19"/>
        <v>0</v>
      </c>
      <c r="AA42" s="42">
        <f t="shared" si="20"/>
        <v>0</v>
      </c>
      <c r="AB42" s="19">
        <f t="shared" si="21"/>
        <v>0</v>
      </c>
      <c r="AD42" s="43">
        <f t="shared" si="15"/>
        <v>0</v>
      </c>
      <c r="AE42" s="5">
        <f t="shared" si="14"/>
        <v>0</v>
      </c>
    </row>
    <row r="43" spans="2:31" x14ac:dyDescent="0.3">
      <c r="B43" s="41">
        <v>35</v>
      </c>
      <c r="C43" s="53" t="s">
        <v>49</v>
      </c>
      <c r="D43" s="24"/>
      <c r="E43" s="25"/>
      <c r="F43" s="24"/>
      <c r="G43" s="1"/>
      <c r="H43" s="24"/>
      <c r="I43" s="25">
        <f t="shared" si="16"/>
        <v>0</v>
      </c>
      <c r="K43" s="25"/>
      <c r="L43" s="24"/>
      <c r="M43" s="25"/>
      <c r="N43" s="24"/>
      <c r="O43" s="25">
        <f t="shared" si="17"/>
        <v>0</v>
      </c>
      <c r="Q43" s="1"/>
      <c r="R43" s="24"/>
      <c r="S43" s="1"/>
      <c r="T43" s="24"/>
      <c r="U43" s="25">
        <f t="shared" si="18"/>
        <v>0</v>
      </c>
      <c r="V43" s="24"/>
      <c r="W43" s="1"/>
      <c r="X43" s="24"/>
      <c r="Y43" s="25">
        <f t="shared" si="19"/>
        <v>0</v>
      </c>
      <c r="AA43" s="42">
        <f t="shared" si="20"/>
        <v>0</v>
      </c>
      <c r="AB43" s="19">
        <f t="shared" si="21"/>
        <v>0</v>
      </c>
      <c r="AD43" s="43">
        <f t="shared" si="15"/>
        <v>0</v>
      </c>
      <c r="AE43" s="5">
        <f t="shared" si="14"/>
        <v>0</v>
      </c>
    </row>
    <row r="44" spans="2:31" x14ac:dyDescent="0.3">
      <c r="B44" s="41">
        <v>37</v>
      </c>
      <c r="C44" s="53" t="s">
        <v>103</v>
      </c>
      <c r="D44" s="24"/>
      <c r="E44" s="25"/>
      <c r="F44" s="24"/>
      <c r="G44" s="1"/>
      <c r="H44" s="24"/>
      <c r="I44" s="25">
        <f t="shared" si="16"/>
        <v>0</v>
      </c>
      <c r="K44" s="25"/>
      <c r="L44" s="24"/>
      <c r="M44" s="25"/>
      <c r="N44" s="24"/>
      <c r="O44" s="25">
        <f t="shared" si="17"/>
        <v>0</v>
      </c>
      <c r="Q44" s="1"/>
      <c r="R44" s="24"/>
      <c r="S44" s="1"/>
      <c r="T44" s="24"/>
      <c r="U44" s="25">
        <f t="shared" si="18"/>
        <v>0</v>
      </c>
      <c r="V44" s="24"/>
      <c r="W44" s="1"/>
      <c r="X44" s="24"/>
      <c r="Y44" s="25">
        <f t="shared" si="19"/>
        <v>0</v>
      </c>
      <c r="AA44" s="42">
        <f t="shared" si="20"/>
        <v>0</v>
      </c>
      <c r="AB44" s="19">
        <f t="shared" si="21"/>
        <v>0</v>
      </c>
      <c r="AD44" s="43">
        <f t="shared" si="15"/>
        <v>0</v>
      </c>
      <c r="AE44" s="5">
        <f t="shared" si="14"/>
        <v>0</v>
      </c>
    </row>
    <row r="45" spans="2:31" x14ac:dyDescent="0.3">
      <c r="B45" s="41">
        <v>45</v>
      </c>
      <c r="C45" s="53" t="s">
        <v>59</v>
      </c>
      <c r="D45" s="24"/>
      <c r="E45" s="25"/>
      <c r="F45" s="24"/>
      <c r="G45" s="1"/>
      <c r="H45" s="24"/>
      <c r="I45" s="25">
        <f t="shared" si="16"/>
        <v>0</v>
      </c>
      <c r="K45" s="25"/>
      <c r="L45" s="24"/>
      <c r="M45" s="25"/>
      <c r="N45" s="24"/>
      <c r="O45" s="25">
        <f t="shared" si="17"/>
        <v>0</v>
      </c>
      <c r="Q45" s="1"/>
      <c r="R45" s="24"/>
      <c r="S45" s="1"/>
      <c r="T45" s="24"/>
      <c r="U45" s="25">
        <f t="shared" si="18"/>
        <v>0</v>
      </c>
      <c r="V45" s="24"/>
      <c r="W45" s="1"/>
      <c r="X45" s="24"/>
      <c r="Y45" s="25">
        <f t="shared" si="19"/>
        <v>0</v>
      </c>
      <c r="AA45" s="42">
        <f t="shared" si="20"/>
        <v>0</v>
      </c>
      <c r="AB45" s="19">
        <f t="shared" si="21"/>
        <v>0</v>
      </c>
      <c r="AD45" s="43">
        <f t="shared" si="15"/>
        <v>0</v>
      </c>
      <c r="AE45" s="5">
        <f t="shared" si="14"/>
        <v>0</v>
      </c>
    </row>
    <row r="46" spans="2:31" x14ac:dyDescent="0.3">
      <c r="B46" s="41">
        <v>46</v>
      </c>
      <c r="C46" s="53" t="s">
        <v>60</v>
      </c>
      <c r="D46" s="24"/>
      <c r="E46" s="25"/>
      <c r="F46" s="24"/>
      <c r="G46" s="1"/>
      <c r="H46" s="24"/>
      <c r="I46" s="25">
        <f t="shared" si="16"/>
        <v>0</v>
      </c>
      <c r="K46" s="25"/>
      <c r="L46" s="24"/>
      <c r="M46" s="25"/>
      <c r="N46" s="24"/>
      <c r="O46" s="25">
        <f t="shared" si="17"/>
        <v>0</v>
      </c>
      <c r="Q46" s="1"/>
      <c r="R46" s="24"/>
      <c r="S46" s="1"/>
      <c r="T46" s="24"/>
      <c r="U46" s="25">
        <f t="shared" si="18"/>
        <v>0</v>
      </c>
      <c r="V46" s="24"/>
      <c r="W46" s="1"/>
      <c r="X46" s="24"/>
      <c r="Y46" s="25">
        <f t="shared" si="19"/>
        <v>0</v>
      </c>
      <c r="AA46" s="42">
        <f t="shared" si="20"/>
        <v>0</v>
      </c>
      <c r="AB46" s="19">
        <f t="shared" si="21"/>
        <v>0</v>
      </c>
      <c r="AD46" s="43">
        <f t="shared" si="15"/>
        <v>0</v>
      </c>
      <c r="AE46" s="5">
        <f t="shared" si="14"/>
        <v>0</v>
      </c>
    </row>
    <row r="47" spans="2:31" x14ac:dyDescent="0.3">
      <c r="B47" s="41">
        <v>50</v>
      </c>
      <c r="C47" s="53" t="s">
        <v>64</v>
      </c>
      <c r="D47" s="24"/>
      <c r="E47" s="25"/>
      <c r="F47" s="24"/>
      <c r="G47" s="9"/>
      <c r="H47" s="24"/>
      <c r="I47" s="25">
        <f t="shared" si="16"/>
        <v>0</v>
      </c>
      <c r="K47" s="48"/>
      <c r="L47" s="24"/>
      <c r="M47" s="48"/>
      <c r="N47" s="24"/>
      <c r="O47" s="25">
        <f t="shared" si="17"/>
        <v>0</v>
      </c>
      <c r="Q47" s="9"/>
      <c r="R47" s="24"/>
      <c r="S47" s="9"/>
      <c r="T47" s="24"/>
      <c r="U47" s="25">
        <f t="shared" si="18"/>
        <v>0</v>
      </c>
      <c r="V47" s="24"/>
      <c r="W47" s="9"/>
      <c r="X47" s="24"/>
      <c r="Y47" s="25">
        <f>SUM(U47+W47)</f>
        <v>0</v>
      </c>
      <c r="AA47" s="42">
        <f t="shared" si="20"/>
        <v>0</v>
      </c>
      <c r="AB47" s="19">
        <f t="shared" si="21"/>
        <v>0</v>
      </c>
      <c r="AD47" s="43">
        <f t="shared" si="15"/>
        <v>0</v>
      </c>
      <c r="AE47" s="5">
        <f t="shared" si="14"/>
        <v>0</v>
      </c>
    </row>
    <row r="48" spans="2:31" x14ac:dyDescent="0.3">
      <c r="B48" s="41">
        <v>51</v>
      </c>
      <c r="C48" s="53" t="s">
        <v>65</v>
      </c>
      <c r="D48" s="24"/>
      <c r="E48" s="44"/>
      <c r="F48" s="24"/>
      <c r="G48" s="6"/>
      <c r="H48" s="24"/>
      <c r="I48" s="44">
        <f t="shared" si="16"/>
        <v>0</v>
      </c>
      <c r="K48" s="44"/>
      <c r="L48" s="24"/>
      <c r="M48" s="44"/>
      <c r="N48" s="24"/>
      <c r="O48" s="44">
        <f t="shared" si="17"/>
        <v>0</v>
      </c>
      <c r="Q48" s="6"/>
      <c r="R48" s="24"/>
      <c r="S48" s="6"/>
      <c r="T48" s="24"/>
      <c r="U48" s="44">
        <f t="shared" si="18"/>
        <v>0</v>
      </c>
      <c r="V48" s="24"/>
      <c r="W48" s="6"/>
      <c r="X48" s="24"/>
      <c r="Y48" s="44">
        <f t="shared" si="19"/>
        <v>0</v>
      </c>
      <c r="AA48" s="45">
        <f>SUM(W48-M48)</f>
        <v>0</v>
      </c>
      <c r="AB48" s="20">
        <f>IFERROR(AA48/M48,0)</f>
        <v>0</v>
      </c>
      <c r="AD48" s="46">
        <f t="shared" si="15"/>
        <v>0</v>
      </c>
      <c r="AE48" s="7">
        <f t="shared" si="14"/>
        <v>0</v>
      </c>
    </row>
    <row r="49" spans="2:31" x14ac:dyDescent="0.3">
      <c r="I49" s="119"/>
    </row>
    <row r="50" spans="2:31" x14ac:dyDescent="0.3">
      <c r="B50" s="120" t="s">
        <v>66</v>
      </c>
      <c r="C50" s="121"/>
      <c r="D50" s="24"/>
      <c r="E50" s="124">
        <f>SUM(E51:E60)</f>
        <v>0</v>
      </c>
      <c r="F50" s="38"/>
      <c r="G50" s="126">
        <f>SUM(G51:G60)</f>
        <v>0</v>
      </c>
      <c r="H50" s="38"/>
      <c r="I50" s="51">
        <f>SUM(I51:I60)</f>
        <v>0</v>
      </c>
      <c r="K50" s="124">
        <f>SUM(K51:K60)</f>
        <v>0</v>
      </c>
      <c r="L50" s="38"/>
      <c r="M50" s="126">
        <f>SUM(M51:M60)</f>
        <v>0</v>
      </c>
      <c r="N50" s="38"/>
      <c r="O50" s="55">
        <f>SUM(O51:O60)</f>
        <v>0</v>
      </c>
      <c r="Q50" s="84">
        <f>SUM(Q51:Q60)</f>
        <v>0</v>
      </c>
      <c r="R50" s="38"/>
      <c r="S50" s="84">
        <f>SUM(S51:S60)</f>
        <v>0</v>
      </c>
      <c r="T50" s="38"/>
      <c r="U50" s="84">
        <f>SUM(U51:U60)</f>
        <v>0</v>
      </c>
      <c r="V50" s="38"/>
      <c r="W50" s="37">
        <f>SUM(W51:W60)</f>
        <v>0</v>
      </c>
      <c r="X50" s="38"/>
      <c r="Y50" s="39">
        <f>SUM(Y51:Y60)</f>
        <v>0</v>
      </c>
      <c r="AA50" s="39">
        <f>SUM(AA51:AA60)</f>
        <v>0</v>
      </c>
      <c r="AB50" s="16">
        <f>IFERROR(AA50/M50,0)</f>
        <v>0</v>
      </c>
      <c r="AD50" s="39">
        <f>SUM(AD51:AD60)</f>
        <v>0</v>
      </c>
      <c r="AE50" s="16">
        <f t="shared" ref="AE50:AE60" si="22">IFERROR(AD50/O50,0)</f>
        <v>0</v>
      </c>
    </row>
    <row r="51" spans="2:31" x14ac:dyDescent="0.3">
      <c r="B51" s="41">
        <v>60</v>
      </c>
      <c r="C51" s="53" t="s">
        <v>67</v>
      </c>
      <c r="D51" s="24"/>
      <c r="E51" s="123"/>
      <c r="F51" s="24"/>
      <c r="G51" s="125"/>
      <c r="H51" s="24"/>
      <c r="I51" s="54">
        <f>SUM(E51+G51)</f>
        <v>0</v>
      </c>
      <c r="K51" s="123"/>
      <c r="L51" s="24"/>
      <c r="M51" s="123"/>
      <c r="N51" s="24"/>
      <c r="O51" s="123">
        <f>SUM(K51+M51)</f>
        <v>0</v>
      </c>
      <c r="Q51" s="1"/>
      <c r="R51" s="24"/>
      <c r="S51" s="1"/>
      <c r="T51" s="24"/>
      <c r="U51" s="25">
        <f>SUM(Q51+S51)</f>
        <v>0</v>
      </c>
      <c r="V51" s="24"/>
      <c r="W51" s="1"/>
      <c r="X51" s="24"/>
      <c r="Y51" s="25">
        <f>SUM(U51+W51)</f>
        <v>0</v>
      </c>
      <c r="AA51" s="42">
        <f>SUM(W51-M51)</f>
        <v>0</v>
      </c>
      <c r="AB51" s="19">
        <f>IFERROR(AA51/M51,0)</f>
        <v>0</v>
      </c>
      <c r="AD51" s="43">
        <f t="shared" ref="AD51:AD60" si="23">SUM(Y51-O51)</f>
        <v>0</v>
      </c>
      <c r="AE51" s="5">
        <f t="shared" si="22"/>
        <v>0</v>
      </c>
    </row>
    <row r="52" spans="2:31" x14ac:dyDescent="0.3">
      <c r="B52" s="41">
        <v>61</v>
      </c>
      <c r="C52" s="53" t="s">
        <v>68</v>
      </c>
      <c r="D52" s="24"/>
      <c r="E52" s="25"/>
      <c r="F52" s="24"/>
      <c r="G52" s="1"/>
      <c r="H52" s="24"/>
      <c r="I52" s="123">
        <f t="shared" ref="I52:I60" si="24">SUM(E52+G52)</f>
        <v>0</v>
      </c>
      <c r="K52" s="25"/>
      <c r="L52" s="24"/>
      <c r="M52" s="25"/>
      <c r="N52" s="24"/>
      <c r="O52" s="25">
        <f t="shared" ref="O52:O60" si="25">SUM(K52+M52)</f>
        <v>0</v>
      </c>
      <c r="Q52" s="1"/>
      <c r="R52" s="24"/>
      <c r="S52" s="1"/>
      <c r="T52" s="24"/>
      <c r="U52" s="25">
        <f t="shared" ref="U52:U60" si="26">SUM(Q52+S52)</f>
        <v>0</v>
      </c>
      <c r="V52" s="24"/>
      <c r="W52" s="1"/>
      <c r="X52" s="24"/>
      <c r="Y52" s="25">
        <f t="shared" ref="Y52:Y60" si="27">SUM(U52+W52)</f>
        <v>0</v>
      </c>
      <c r="AA52" s="42">
        <f t="shared" ref="AA52:AA59" si="28">SUM(W52-M52)</f>
        <v>0</v>
      </c>
      <c r="AB52" s="19">
        <f t="shared" ref="AB52:AB59" si="29">IFERROR(AA52/M52,0)</f>
        <v>0</v>
      </c>
      <c r="AD52" s="43">
        <f t="shared" si="23"/>
        <v>0</v>
      </c>
      <c r="AE52" s="5">
        <f t="shared" si="22"/>
        <v>0</v>
      </c>
    </row>
    <row r="53" spans="2:31" x14ac:dyDescent="0.3">
      <c r="B53" s="41">
        <v>62</v>
      </c>
      <c r="C53" s="53" t="s">
        <v>115</v>
      </c>
      <c r="D53" s="24"/>
      <c r="E53" s="25"/>
      <c r="F53" s="24"/>
      <c r="G53" s="1"/>
      <c r="H53" s="24"/>
      <c r="I53" s="25">
        <f t="shared" si="24"/>
        <v>0</v>
      </c>
      <c r="K53" s="25"/>
      <c r="L53" s="24"/>
      <c r="M53" s="25"/>
      <c r="N53" s="24"/>
      <c r="O53" s="25">
        <f t="shared" si="25"/>
        <v>0</v>
      </c>
      <c r="Q53" s="1"/>
      <c r="R53" s="24"/>
      <c r="S53" s="1"/>
      <c r="T53" s="24"/>
      <c r="U53" s="25">
        <f t="shared" si="26"/>
        <v>0</v>
      </c>
      <c r="V53" s="24"/>
      <c r="W53" s="1"/>
      <c r="X53" s="24"/>
      <c r="Y53" s="25">
        <f t="shared" si="27"/>
        <v>0</v>
      </c>
      <c r="AA53" s="42">
        <f t="shared" si="28"/>
        <v>0</v>
      </c>
      <c r="AB53" s="19">
        <f t="shared" si="29"/>
        <v>0</v>
      </c>
      <c r="AD53" s="43">
        <f t="shared" si="23"/>
        <v>0</v>
      </c>
      <c r="AE53" s="5">
        <f t="shared" si="22"/>
        <v>0</v>
      </c>
    </row>
    <row r="54" spans="2:31" x14ac:dyDescent="0.3">
      <c r="B54" s="41">
        <v>63</v>
      </c>
      <c r="C54" s="53" t="s">
        <v>116</v>
      </c>
      <c r="D54" s="24"/>
      <c r="E54" s="25"/>
      <c r="F54" s="24"/>
      <c r="G54" s="1"/>
      <c r="H54" s="24"/>
      <c r="I54" s="25">
        <f t="shared" si="24"/>
        <v>0</v>
      </c>
      <c r="K54" s="25"/>
      <c r="L54" s="24"/>
      <c r="M54" s="25"/>
      <c r="N54" s="24"/>
      <c r="O54" s="25">
        <f t="shared" si="25"/>
        <v>0</v>
      </c>
      <c r="Q54" s="1"/>
      <c r="R54" s="24"/>
      <c r="S54" s="1"/>
      <c r="T54" s="24"/>
      <c r="U54" s="25">
        <f t="shared" si="26"/>
        <v>0</v>
      </c>
      <c r="V54" s="24"/>
      <c r="W54" s="1"/>
      <c r="X54" s="24"/>
      <c r="Y54" s="25">
        <f t="shared" si="27"/>
        <v>0</v>
      </c>
      <c r="AA54" s="42">
        <f t="shared" si="28"/>
        <v>0</v>
      </c>
      <c r="AB54" s="19">
        <f t="shared" si="29"/>
        <v>0</v>
      </c>
      <c r="AD54" s="43">
        <f t="shared" si="23"/>
        <v>0</v>
      </c>
      <c r="AE54" s="5">
        <f t="shared" si="22"/>
        <v>0</v>
      </c>
    </row>
    <row r="55" spans="2:31" x14ac:dyDescent="0.3">
      <c r="B55" s="41">
        <v>64</v>
      </c>
      <c r="C55" s="53" t="s">
        <v>117</v>
      </c>
      <c r="D55" s="24"/>
      <c r="E55" s="25"/>
      <c r="F55" s="24"/>
      <c r="G55" s="1"/>
      <c r="H55" s="24"/>
      <c r="I55" s="25">
        <f t="shared" si="24"/>
        <v>0</v>
      </c>
      <c r="K55" s="25"/>
      <c r="L55" s="24"/>
      <c r="M55" s="25"/>
      <c r="N55" s="24"/>
      <c r="O55" s="25">
        <f t="shared" si="25"/>
        <v>0</v>
      </c>
      <c r="Q55" s="1"/>
      <c r="R55" s="24"/>
      <c r="S55" s="1"/>
      <c r="T55" s="24"/>
      <c r="U55" s="25">
        <f>SUM(Q55+S55)</f>
        <v>0</v>
      </c>
      <c r="V55" s="24"/>
      <c r="W55" s="1"/>
      <c r="X55" s="24"/>
      <c r="Y55" s="25">
        <f t="shared" si="27"/>
        <v>0</v>
      </c>
      <c r="AA55" s="42">
        <f t="shared" si="28"/>
        <v>0</v>
      </c>
      <c r="AB55" s="19">
        <f t="shared" si="29"/>
        <v>0</v>
      </c>
      <c r="AD55" s="43">
        <f t="shared" si="23"/>
        <v>0</v>
      </c>
      <c r="AE55" s="5">
        <f t="shared" si="22"/>
        <v>0</v>
      </c>
    </row>
    <row r="56" spans="2:31" x14ac:dyDescent="0.3">
      <c r="B56" s="41">
        <v>65</v>
      </c>
      <c r="C56" s="53" t="s">
        <v>118</v>
      </c>
      <c r="D56" s="24"/>
      <c r="E56" s="25"/>
      <c r="F56" s="24"/>
      <c r="G56" s="1"/>
      <c r="H56" s="24"/>
      <c r="I56" s="25">
        <f t="shared" si="24"/>
        <v>0</v>
      </c>
      <c r="K56" s="25"/>
      <c r="L56" s="24"/>
      <c r="M56" s="25"/>
      <c r="N56" s="24"/>
      <c r="O56" s="25">
        <f t="shared" si="25"/>
        <v>0</v>
      </c>
      <c r="Q56" s="1"/>
      <c r="R56" s="24"/>
      <c r="S56" s="1"/>
      <c r="T56" s="24"/>
      <c r="U56" s="25">
        <f t="shared" si="26"/>
        <v>0</v>
      </c>
      <c r="V56" s="24"/>
      <c r="W56" s="1"/>
      <c r="X56" s="24"/>
      <c r="Y56" s="25">
        <f t="shared" si="27"/>
        <v>0</v>
      </c>
      <c r="AA56" s="42">
        <f t="shared" si="28"/>
        <v>0</v>
      </c>
      <c r="AB56" s="19">
        <f t="shared" si="29"/>
        <v>0</v>
      </c>
      <c r="AD56" s="43">
        <f t="shared" si="23"/>
        <v>0</v>
      </c>
      <c r="AE56" s="5">
        <f t="shared" si="22"/>
        <v>0</v>
      </c>
    </row>
    <row r="57" spans="2:31" x14ac:dyDescent="0.3">
      <c r="B57" s="41">
        <v>66</v>
      </c>
      <c r="C57" s="53" t="s">
        <v>69</v>
      </c>
      <c r="D57" s="24"/>
      <c r="E57" s="25"/>
      <c r="F57" s="24"/>
      <c r="G57" s="1"/>
      <c r="H57" s="24"/>
      <c r="I57" s="25">
        <f t="shared" si="24"/>
        <v>0</v>
      </c>
      <c r="K57" s="25"/>
      <c r="L57" s="24"/>
      <c r="M57" s="25"/>
      <c r="N57" s="24"/>
      <c r="O57" s="25">
        <f t="shared" si="25"/>
        <v>0</v>
      </c>
      <c r="Q57" s="1"/>
      <c r="R57" s="24"/>
      <c r="S57" s="1"/>
      <c r="T57" s="24"/>
      <c r="U57" s="25">
        <f t="shared" si="26"/>
        <v>0</v>
      </c>
      <c r="V57" s="24"/>
      <c r="W57" s="1"/>
      <c r="X57" s="24"/>
      <c r="Y57" s="25">
        <f>SUM(U57+W57)</f>
        <v>0</v>
      </c>
      <c r="AA57" s="42">
        <f t="shared" si="28"/>
        <v>0</v>
      </c>
      <c r="AB57" s="19">
        <f t="shared" si="29"/>
        <v>0</v>
      </c>
      <c r="AD57" s="43">
        <f t="shared" si="23"/>
        <v>0</v>
      </c>
      <c r="AE57" s="5">
        <f t="shared" si="22"/>
        <v>0</v>
      </c>
    </row>
    <row r="58" spans="2:31" x14ac:dyDescent="0.3">
      <c r="B58" s="41">
        <v>67</v>
      </c>
      <c r="C58" s="53" t="s">
        <v>70</v>
      </c>
      <c r="D58" s="24"/>
      <c r="E58" s="25"/>
      <c r="F58" s="24"/>
      <c r="G58" s="1"/>
      <c r="H58" s="24"/>
      <c r="I58" s="25">
        <f t="shared" si="24"/>
        <v>0</v>
      </c>
      <c r="K58" s="25"/>
      <c r="L58" s="24"/>
      <c r="M58" s="25"/>
      <c r="N58" s="24"/>
      <c r="O58" s="25">
        <f t="shared" si="25"/>
        <v>0</v>
      </c>
      <c r="Q58" s="1"/>
      <c r="R58" s="24"/>
      <c r="S58" s="1"/>
      <c r="T58" s="24"/>
      <c r="U58" s="25">
        <f t="shared" si="26"/>
        <v>0</v>
      </c>
      <c r="V58" s="24"/>
      <c r="W58" s="1"/>
      <c r="X58" s="24"/>
      <c r="Y58" s="25">
        <f t="shared" si="27"/>
        <v>0</v>
      </c>
      <c r="AA58" s="42">
        <f t="shared" si="28"/>
        <v>0</v>
      </c>
      <c r="AB58" s="19">
        <f t="shared" si="29"/>
        <v>0</v>
      </c>
      <c r="AD58" s="43">
        <f t="shared" si="23"/>
        <v>0</v>
      </c>
      <c r="AE58" s="5">
        <f t="shared" si="22"/>
        <v>0</v>
      </c>
    </row>
    <row r="59" spans="2:31" x14ac:dyDescent="0.3">
      <c r="B59" s="41">
        <v>68</v>
      </c>
      <c r="C59" s="53" t="s">
        <v>71</v>
      </c>
      <c r="D59" s="24"/>
      <c r="E59" s="25"/>
      <c r="F59" s="24"/>
      <c r="G59" s="1"/>
      <c r="H59" s="24"/>
      <c r="I59" s="25">
        <f t="shared" si="24"/>
        <v>0</v>
      </c>
      <c r="K59" s="25"/>
      <c r="L59" s="24"/>
      <c r="M59" s="25"/>
      <c r="N59" s="24"/>
      <c r="O59" s="25">
        <f t="shared" si="25"/>
        <v>0</v>
      </c>
      <c r="Q59" s="1"/>
      <c r="R59" s="24"/>
      <c r="S59" s="1"/>
      <c r="T59" s="24"/>
      <c r="U59" s="25">
        <f t="shared" si="26"/>
        <v>0</v>
      </c>
      <c r="V59" s="24"/>
      <c r="W59" s="1"/>
      <c r="X59" s="24"/>
      <c r="Y59" s="25">
        <f t="shared" si="27"/>
        <v>0</v>
      </c>
      <c r="AA59" s="42">
        <f t="shared" si="28"/>
        <v>0</v>
      </c>
      <c r="AB59" s="19">
        <f t="shared" si="29"/>
        <v>0</v>
      </c>
      <c r="AD59" s="43">
        <f t="shared" si="23"/>
        <v>0</v>
      </c>
      <c r="AE59" s="5">
        <f t="shared" si="22"/>
        <v>0</v>
      </c>
    </row>
    <row r="60" spans="2:31" x14ac:dyDescent="0.3">
      <c r="B60" s="41">
        <v>69</v>
      </c>
      <c r="C60" s="53" t="s">
        <v>72</v>
      </c>
      <c r="D60" s="24"/>
      <c r="E60" s="44"/>
      <c r="F60" s="24"/>
      <c r="G60" s="6"/>
      <c r="H60" s="24"/>
      <c r="I60" s="44">
        <f t="shared" si="24"/>
        <v>0</v>
      </c>
      <c r="K60" s="44"/>
      <c r="L60" s="24"/>
      <c r="M60" s="44"/>
      <c r="N60" s="24"/>
      <c r="O60" s="44">
        <f t="shared" si="25"/>
        <v>0</v>
      </c>
      <c r="Q60" s="6"/>
      <c r="R60" s="24"/>
      <c r="S60" s="6"/>
      <c r="T60" s="24"/>
      <c r="U60" s="44">
        <f t="shared" si="26"/>
        <v>0</v>
      </c>
      <c r="V60" s="24"/>
      <c r="W60" s="6"/>
      <c r="X60" s="24"/>
      <c r="Y60" s="44">
        <f t="shared" si="27"/>
        <v>0</v>
      </c>
      <c r="AA60" s="45">
        <f>SUM(W60-M60)</f>
        <v>0</v>
      </c>
      <c r="AB60" s="20">
        <f>IFERROR(AA60/M60,0)</f>
        <v>0</v>
      </c>
      <c r="AD60" s="46">
        <f t="shared" si="23"/>
        <v>0</v>
      </c>
      <c r="AE60" s="7">
        <f t="shared" si="22"/>
        <v>0</v>
      </c>
    </row>
    <row r="61" spans="2:31" x14ac:dyDescent="0.3">
      <c r="I61" s="119"/>
    </row>
    <row r="62" spans="2:31" x14ac:dyDescent="0.3">
      <c r="B62" s="138" t="s">
        <v>73</v>
      </c>
      <c r="C62" s="138"/>
      <c r="D62" s="50"/>
      <c r="E62" s="126">
        <f>SUM(E63)</f>
        <v>0</v>
      </c>
      <c r="F62" s="50"/>
      <c r="G62" s="97">
        <f>SUM(G63)</f>
        <v>0</v>
      </c>
      <c r="I62" s="128">
        <f>SUM(I63)</f>
        <v>0</v>
      </c>
      <c r="K62" s="126">
        <f>SUM(K63)</f>
        <v>0</v>
      </c>
      <c r="L62" s="50"/>
      <c r="M62" s="97">
        <f>SUM(M63)</f>
        <v>0</v>
      </c>
      <c r="O62" s="128">
        <f>SUM(O63)</f>
        <v>0</v>
      </c>
      <c r="Q62" s="92">
        <f>SUM(Q63)</f>
        <v>0</v>
      </c>
      <c r="R62" s="50"/>
      <c r="S62" s="85">
        <f>SUM(S63)</f>
        <v>0</v>
      </c>
      <c r="T62" s="50"/>
      <c r="U62" s="85">
        <f>SUM(U63)</f>
        <v>0</v>
      </c>
      <c r="V62" s="50"/>
      <c r="W62" s="86">
        <f>SUM(W63)</f>
        <v>0</v>
      </c>
      <c r="Y62" s="93">
        <f>SUM(Y63)</f>
        <v>0</v>
      </c>
      <c r="AA62" s="51">
        <f>SUM(AA63)</f>
        <v>0</v>
      </c>
      <c r="AB62" s="16">
        <f>IFERROR(AA62/M62,0)</f>
        <v>0</v>
      </c>
      <c r="AD62" s="51">
        <f>SUM(AD63)</f>
        <v>0</v>
      </c>
      <c r="AE62" s="16">
        <f>IFERROR(AD62/O62,0)</f>
        <v>0</v>
      </c>
    </row>
    <row r="63" spans="2:31" x14ac:dyDescent="0.3">
      <c r="B63" s="139" t="s">
        <v>74</v>
      </c>
      <c r="C63" s="139"/>
      <c r="D63" s="50"/>
      <c r="E63" s="127">
        <f>SUM(E25+E50)</f>
        <v>0</v>
      </c>
      <c r="F63" s="50"/>
      <c r="G63" s="127">
        <f>SUM(G25+G50)</f>
        <v>0</v>
      </c>
      <c r="H63" s="50"/>
      <c r="I63" s="127">
        <f>SUM(I25+I50)</f>
        <v>0</v>
      </c>
      <c r="K63" s="127">
        <f>SUM(K25+K50)</f>
        <v>0</v>
      </c>
      <c r="L63" s="50"/>
      <c r="M63" s="127">
        <f>SUM(M25+M50)</f>
        <v>0</v>
      </c>
      <c r="N63" s="50"/>
      <c r="O63" s="127">
        <f>SUM(O25+O50)</f>
        <v>0</v>
      </c>
      <c r="Q63" s="52">
        <f>SUM(Q25+Q50)</f>
        <v>0</v>
      </c>
      <c r="R63" s="50"/>
      <c r="S63" s="52">
        <f>SUM(S25+S50)</f>
        <v>0</v>
      </c>
      <c r="T63" s="50"/>
      <c r="U63" s="52">
        <f>SUM(U25+U50)</f>
        <v>0</v>
      </c>
      <c r="V63" s="50"/>
      <c r="W63" s="52">
        <f>SUM(W25+W50)</f>
        <v>0</v>
      </c>
      <c r="X63" s="50"/>
      <c r="Y63" s="52">
        <f>SUM(Y25+Y50)</f>
        <v>0</v>
      </c>
      <c r="AA63" s="45">
        <f>SUM(W63-M63)</f>
        <v>0</v>
      </c>
      <c r="AB63" s="20">
        <f>IFERROR(AA63/M63,0)</f>
        <v>0</v>
      </c>
      <c r="AD63" s="46">
        <f>SUM(Y63-O63)</f>
        <v>0</v>
      </c>
      <c r="AE63" s="7">
        <f>IFERROR(AD63/O63,0)</f>
        <v>0</v>
      </c>
    </row>
    <row r="65" spans="2:31" x14ac:dyDescent="0.3">
      <c r="B65" s="120" t="s">
        <v>75</v>
      </c>
      <c r="C65" s="121"/>
      <c r="D65" s="24"/>
      <c r="E65" s="124">
        <f>SUM(E66:E68)</f>
        <v>0</v>
      </c>
      <c r="F65" s="38"/>
      <c r="G65" s="126">
        <f>SUM(G66:G68)</f>
        <v>0</v>
      </c>
      <c r="H65" s="38"/>
      <c r="I65" s="55">
        <f>SUM(I66:I68)</f>
        <v>0</v>
      </c>
      <c r="K65" s="124">
        <f>SUM(K66:K68)</f>
        <v>0</v>
      </c>
      <c r="L65" s="38"/>
      <c r="M65" s="126">
        <f>SUM(M66:M68)</f>
        <v>0</v>
      </c>
      <c r="N65" s="38"/>
      <c r="O65" s="55">
        <f>SUM(O66:O68)</f>
        <v>0</v>
      </c>
      <c r="Q65" s="84">
        <f>SUM(Q66:Q68)</f>
        <v>0</v>
      </c>
      <c r="R65" s="104"/>
      <c r="S65" s="84">
        <f>SUM(S66:S68)</f>
        <v>0</v>
      </c>
      <c r="T65" s="104"/>
      <c r="U65" s="84">
        <f>SUM(U66:U68)</f>
        <v>0</v>
      </c>
      <c r="V65" s="38"/>
      <c r="W65" s="37">
        <f>SUM(W66:W68)</f>
        <v>0</v>
      </c>
      <c r="X65" s="38"/>
      <c r="Y65" s="39">
        <f>SUM(Y66:Y68)</f>
        <v>0</v>
      </c>
      <c r="AA65" s="39">
        <f>SUM(AA66:AA68)</f>
        <v>0</v>
      </c>
      <c r="AB65" s="16">
        <f>IFERROR(AA65/M65,0)</f>
        <v>0</v>
      </c>
      <c r="AD65" s="39">
        <f>SUM(AD66:AD68)</f>
        <v>0</v>
      </c>
      <c r="AE65" s="16">
        <f>IFERROR(AD65/O65,0)</f>
        <v>0</v>
      </c>
    </row>
    <row r="66" spans="2:31" x14ac:dyDescent="0.3">
      <c r="B66" s="41">
        <v>70</v>
      </c>
      <c r="C66" s="53" t="s">
        <v>76</v>
      </c>
      <c r="D66" s="24"/>
      <c r="E66" s="123"/>
      <c r="F66" s="24"/>
      <c r="G66" s="125"/>
      <c r="H66" s="24"/>
      <c r="I66" s="123">
        <f>SUM(E66+G66)</f>
        <v>0</v>
      </c>
      <c r="K66" s="123"/>
      <c r="L66" s="24"/>
      <c r="M66" s="123"/>
      <c r="N66" s="24"/>
      <c r="O66" s="123">
        <f>SUM(K66+M66)</f>
        <v>0</v>
      </c>
      <c r="Q66" s="1"/>
      <c r="R66" s="24"/>
      <c r="S66" s="1"/>
      <c r="T66" s="24"/>
      <c r="U66" s="25">
        <f>SUM(Q66+S66)</f>
        <v>0</v>
      </c>
      <c r="V66" s="24"/>
      <c r="W66" s="1"/>
      <c r="X66" s="24"/>
      <c r="Y66" s="25">
        <f>SUM(U66+W66)</f>
        <v>0</v>
      </c>
      <c r="AA66" s="42">
        <f>SUM(W66-M66)</f>
        <v>0</v>
      </c>
      <c r="AB66" s="19">
        <f>IFERROR(AA66/M66,0)</f>
        <v>0</v>
      </c>
      <c r="AD66" s="43">
        <f>SUM(Y66-O66)</f>
        <v>0</v>
      </c>
      <c r="AE66" s="5">
        <f>IFERROR(AD66/O66,0)</f>
        <v>0</v>
      </c>
    </row>
    <row r="67" spans="2:31" x14ac:dyDescent="0.3">
      <c r="B67" s="41">
        <v>71</v>
      </c>
      <c r="C67" s="53" t="s">
        <v>77</v>
      </c>
      <c r="D67" s="24"/>
      <c r="E67" s="25"/>
      <c r="F67" s="24"/>
      <c r="G67" s="1"/>
      <c r="H67" s="24"/>
      <c r="I67" s="25">
        <f>SUM(E67+G67)</f>
        <v>0</v>
      </c>
      <c r="K67" s="25"/>
      <c r="L67" s="24"/>
      <c r="M67" s="25"/>
      <c r="N67" s="24"/>
      <c r="O67" s="25">
        <f t="shared" ref="O67:O68" si="30">SUM(K67+M67)</f>
        <v>0</v>
      </c>
      <c r="Q67" s="1"/>
      <c r="R67" s="24"/>
      <c r="S67" s="1"/>
      <c r="T67" s="24"/>
      <c r="U67" s="25">
        <f>SUM(Q67+S67)</f>
        <v>0</v>
      </c>
      <c r="V67" s="24"/>
      <c r="W67" s="1"/>
      <c r="X67" s="24"/>
      <c r="Y67" s="25">
        <f>SUM(U67+W67)</f>
        <v>0</v>
      </c>
      <c r="AA67" s="42">
        <f t="shared" ref="AA67" si="31">SUM(W67-M67)</f>
        <v>0</v>
      </c>
      <c r="AB67" s="19">
        <f>IFERROR(AA67/M67,0)</f>
        <v>0</v>
      </c>
      <c r="AD67" s="43">
        <f>SUM(Y67-O67)</f>
        <v>0</v>
      </c>
      <c r="AE67" s="5">
        <f>IFERROR(AD67/O67,0)</f>
        <v>0</v>
      </c>
    </row>
    <row r="68" spans="2:31" x14ac:dyDescent="0.3">
      <c r="B68" s="41">
        <v>72</v>
      </c>
      <c r="C68" s="53" t="s">
        <v>78</v>
      </c>
      <c r="D68" s="24"/>
      <c r="E68" s="44"/>
      <c r="F68" s="24"/>
      <c r="G68" s="6"/>
      <c r="H68" s="24"/>
      <c r="I68" s="44">
        <f t="shared" ref="I68" si="32">SUM(E68+G68)</f>
        <v>0</v>
      </c>
      <c r="K68" s="44"/>
      <c r="L68" s="24"/>
      <c r="M68" s="44"/>
      <c r="N68" s="24"/>
      <c r="O68" s="44">
        <f t="shared" si="30"/>
        <v>0</v>
      </c>
      <c r="Q68" s="6"/>
      <c r="R68" s="24"/>
      <c r="S68" s="6"/>
      <c r="T68" s="24"/>
      <c r="U68" s="44">
        <f t="shared" ref="U68" si="33">SUM(Q68+S68)</f>
        <v>0</v>
      </c>
      <c r="V68" s="24"/>
      <c r="W68" s="6"/>
      <c r="X68" s="24"/>
      <c r="Y68" s="44">
        <f t="shared" ref="Y68" si="34">SUM(U68+W68)</f>
        <v>0</v>
      </c>
      <c r="AA68" s="45">
        <f>SUM(W68-M68)</f>
        <v>0</v>
      </c>
      <c r="AB68" s="20">
        <f>IFERROR(AA68/M68,0)</f>
        <v>0</v>
      </c>
      <c r="AD68" s="46">
        <f>SUM(Y68-O68)</f>
        <v>0</v>
      </c>
      <c r="AE68" s="7">
        <f>IFERROR(AD68/O68,0)</f>
        <v>0</v>
      </c>
    </row>
    <row r="69" spans="2:31" x14ac:dyDescent="0.3">
      <c r="I69" s="119"/>
    </row>
    <row r="70" spans="2:31" x14ac:dyDescent="0.3">
      <c r="B70" s="138" t="s">
        <v>79</v>
      </c>
      <c r="C70" s="138"/>
      <c r="D70" s="50"/>
      <c r="E70" s="126">
        <f>SUM(E71)</f>
        <v>0</v>
      </c>
      <c r="F70" s="50"/>
      <c r="G70" s="97">
        <f>SUM(G71)</f>
        <v>0</v>
      </c>
      <c r="I70" s="128">
        <f>SUM(I71)</f>
        <v>0</v>
      </c>
      <c r="K70" s="126">
        <f>SUM(K71)</f>
        <v>0</v>
      </c>
      <c r="L70" s="50"/>
      <c r="M70" s="97">
        <f>SUM(M71)</f>
        <v>0</v>
      </c>
      <c r="N70" s="122"/>
      <c r="O70" s="93">
        <f>SUM(O71)</f>
        <v>0</v>
      </c>
      <c r="Q70" s="85">
        <f>SUM(Q71)</f>
        <v>0</v>
      </c>
      <c r="R70" s="50"/>
      <c r="S70" s="85">
        <f>SUM(S71)</f>
        <v>0</v>
      </c>
      <c r="T70" s="50"/>
      <c r="U70" s="85">
        <f>SUM(U71)</f>
        <v>0</v>
      </c>
      <c r="V70" s="50"/>
      <c r="W70" s="86">
        <f>SUM(W71)</f>
        <v>0</v>
      </c>
      <c r="Y70" s="93">
        <f>SUM(Y71)</f>
        <v>0</v>
      </c>
      <c r="AA70" s="51">
        <f>SUM(AA71)</f>
        <v>0</v>
      </c>
      <c r="AB70" s="16">
        <f>IFERROR(AA70/M70,0)</f>
        <v>0</v>
      </c>
      <c r="AD70" s="51">
        <f>SUM(AD71)</f>
        <v>0</v>
      </c>
      <c r="AE70" s="16">
        <f>IFERROR(AD70/O70,0)</f>
        <v>0</v>
      </c>
    </row>
    <row r="71" spans="2:31" x14ac:dyDescent="0.3">
      <c r="B71" s="139" t="s">
        <v>80</v>
      </c>
      <c r="C71" s="139"/>
      <c r="D71" s="50"/>
      <c r="E71" s="127">
        <f>SUM(E17+E25+E50+E65)</f>
        <v>0</v>
      </c>
      <c r="F71" s="50"/>
      <c r="G71" s="127">
        <f>SUM(G17+G25+G50+G65)</f>
        <v>0</v>
      </c>
      <c r="H71" s="50"/>
      <c r="I71" s="127">
        <f>SUM(I17+I25+I50+I65)</f>
        <v>0</v>
      </c>
      <c r="K71" s="127">
        <f>SUM(K17+K25+K50+K65)</f>
        <v>0</v>
      </c>
      <c r="L71" s="50"/>
      <c r="M71" s="127">
        <f>SUM(M17+M25+M50+M65)</f>
        <v>0</v>
      </c>
      <c r="N71" s="50"/>
      <c r="O71" s="52">
        <f>SUM(O17+O25+O50+O65)</f>
        <v>0</v>
      </c>
      <c r="Q71" s="52">
        <f>SUM(Q17+Q25+Q50+Q65)</f>
        <v>0</v>
      </c>
      <c r="R71" s="50"/>
      <c r="S71" s="52">
        <f>SUM(S17+S25+S50+S65)</f>
        <v>0</v>
      </c>
      <c r="T71" s="50"/>
      <c r="U71" s="52">
        <f>SUM(U17+U25+U50+U65)</f>
        <v>0</v>
      </c>
      <c r="V71" s="50"/>
      <c r="W71" s="52">
        <f>SUM(W17+W25+W50+W65)</f>
        <v>0</v>
      </c>
      <c r="X71" s="50"/>
      <c r="Y71" s="52">
        <f>SUM(Y17+Y25+Y50+Y65)</f>
        <v>0</v>
      </c>
      <c r="AA71" s="45">
        <f>SUM(W71-M71)</f>
        <v>0</v>
      </c>
      <c r="AB71" s="20">
        <f>IFERROR(AA71/M71,0)</f>
        <v>0</v>
      </c>
      <c r="AD71" s="46">
        <f>SUM(Y71-O71)</f>
        <v>0</v>
      </c>
      <c r="AE71" s="7">
        <f>IFERROR(AD71/O71,0)</f>
        <v>0</v>
      </c>
    </row>
    <row r="72" spans="2:31" x14ac:dyDescent="0.3">
      <c r="I72" s="119"/>
    </row>
    <row r="73" spans="2:31" x14ac:dyDescent="0.3">
      <c r="B73" s="41">
        <v>80</v>
      </c>
      <c r="C73" s="53" t="s">
        <v>81</v>
      </c>
      <c r="D73" s="24"/>
      <c r="E73" s="11"/>
      <c r="F73" s="24"/>
      <c r="G73" s="54"/>
      <c r="H73" s="24"/>
      <c r="I73" s="54">
        <f>SUM(E73+G73)</f>
        <v>0</v>
      </c>
      <c r="K73" s="54"/>
      <c r="L73" s="24"/>
      <c r="M73" s="54"/>
      <c r="N73" s="24"/>
      <c r="O73" s="54">
        <f>SUM(K73+M73)</f>
        <v>0</v>
      </c>
      <c r="Q73" s="11"/>
      <c r="R73" s="24"/>
      <c r="S73" s="11"/>
      <c r="T73" s="24"/>
      <c r="U73" s="54"/>
      <c r="V73" s="24"/>
      <c r="W73" s="11"/>
      <c r="X73" s="24"/>
      <c r="Y73" s="54">
        <f>SUM(U73+W73)</f>
        <v>0</v>
      </c>
      <c r="AA73" s="55">
        <f>SUM(W73-M73)</f>
        <v>0</v>
      </c>
      <c r="AB73" s="17">
        <f>IFERROR(AA73/M73,0)</f>
        <v>0</v>
      </c>
      <c r="AD73" s="55">
        <f>SUM(Y73-O73)</f>
        <v>0</v>
      </c>
      <c r="AE73" s="17">
        <f>IFERROR(AD73/O73,0)</f>
        <v>0</v>
      </c>
    </row>
    <row r="75" spans="2:31" x14ac:dyDescent="0.3">
      <c r="B75" s="138" t="s">
        <v>82</v>
      </c>
      <c r="C75" s="138"/>
      <c r="D75" s="50"/>
      <c r="E75" s="126">
        <f>SUM(E76)</f>
        <v>0</v>
      </c>
      <c r="F75" s="50"/>
      <c r="G75" s="97">
        <f>SUM(G76)</f>
        <v>0</v>
      </c>
      <c r="I75" s="128">
        <f>SUM(I76)</f>
        <v>0</v>
      </c>
      <c r="K75" s="126">
        <f>SUM(K76)</f>
        <v>0</v>
      </c>
      <c r="L75" s="50"/>
      <c r="M75" s="97">
        <f>SUM(M76)</f>
        <v>0</v>
      </c>
      <c r="O75" s="128">
        <f>SUM(O76)</f>
        <v>0</v>
      </c>
      <c r="Q75" s="85">
        <f>SUM(Q76)</f>
        <v>0</v>
      </c>
      <c r="R75" s="50"/>
      <c r="S75" s="85">
        <f>SUM(S76)</f>
        <v>0</v>
      </c>
      <c r="T75" s="50"/>
      <c r="U75" s="85">
        <f>SUM(U76)</f>
        <v>0</v>
      </c>
      <c r="V75" s="50"/>
      <c r="W75" s="86">
        <f>SUM(W76)</f>
        <v>0</v>
      </c>
      <c r="Y75" s="93">
        <f>SUM(Y76)</f>
        <v>0</v>
      </c>
      <c r="AA75" s="51">
        <f>SUM(AA76)</f>
        <v>0</v>
      </c>
      <c r="AB75" s="16">
        <f>IFERROR(AA75/M75,0)</f>
        <v>0</v>
      </c>
      <c r="AD75" s="51">
        <f>SUM(AD76)</f>
        <v>0</v>
      </c>
      <c r="AE75" s="16">
        <f>IFERROR(AD75/O75,0)</f>
        <v>0</v>
      </c>
    </row>
    <row r="76" spans="2:31" x14ac:dyDescent="0.3">
      <c r="B76" s="139" t="s">
        <v>83</v>
      </c>
      <c r="C76" s="139"/>
      <c r="D76" s="50"/>
      <c r="E76" s="127">
        <f>SUM(E70+E73)</f>
        <v>0</v>
      </c>
      <c r="F76" s="50"/>
      <c r="G76" s="127">
        <f>SUM(G70+G73)</f>
        <v>0</v>
      </c>
      <c r="H76" s="50"/>
      <c r="I76" s="127">
        <f>SUM(I70+I73)</f>
        <v>0</v>
      </c>
      <c r="K76" s="127">
        <f>SUM(K70+K73)</f>
        <v>0</v>
      </c>
      <c r="L76" s="50"/>
      <c r="M76" s="127">
        <f>SUM(M70+M73)</f>
        <v>0</v>
      </c>
      <c r="N76" s="50"/>
      <c r="O76" s="127">
        <f>SUM(O70+O73)</f>
        <v>0</v>
      </c>
      <c r="Q76" s="52">
        <f>SUM(Q70+Q73)</f>
        <v>0</v>
      </c>
      <c r="R76" s="50"/>
      <c r="S76" s="52">
        <f>SUM(S70+S73)</f>
        <v>0</v>
      </c>
      <c r="T76" s="50"/>
      <c r="U76" s="52">
        <f>SUM(U70+U73)</f>
        <v>0</v>
      </c>
      <c r="V76" s="50"/>
      <c r="W76" s="52">
        <f>SUM(W70+W73)</f>
        <v>0</v>
      </c>
      <c r="X76" s="50"/>
      <c r="Y76" s="52">
        <f>SUM(Y70+Y73)</f>
        <v>0</v>
      </c>
      <c r="AA76" s="45">
        <f>SUM(W76-M76)</f>
        <v>0</v>
      </c>
      <c r="AB76" s="20">
        <f>IFERROR(AA76/M76,0)</f>
        <v>0</v>
      </c>
      <c r="AD76" s="46">
        <f>SUM(Y76-O76)</f>
        <v>0</v>
      </c>
      <c r="AE76" s="7">
        <f>IFERROR(AD76/O76,0)</f>
        <v>0</v>
      </c>
    </row>
    <row r="77" spans="2:31" x14ac:dyDescent="0.3">
      <c r="I77" s="23"/>
    </row>
    <row r="78" spans="2:31" x14ac:dyDescent="0.3">
      <c r="B78" s="56">
        <v>81</v>
      </c>
      <c r="C78" s="53" t="s">
        <v>84</v>
      </c>
      <c r="E78" s="11"/>
      <c r="G78" s="11"/>
      <c r="H78" s="23"/>
      <c r="I78" s="54">
        <f>SUM(E78+G78)</f>
        <v>0</v>
      </c>
      <c r="K78" s="54"/>
      <c r="M78" s="54"/>
      <c r="N78" s="23"/>
      <c r="O78" s="54">
        <f>SUM(K78+M78)</f>
        <v>0</v>
      </c>
      <c r="Q78" s="11"/>
      <c r="S78" s="11"/>
      <c r="U78" s="54"/>
      <c r="W78" s="11"/>
      <c r="X78" s="23"/>
      <c r="Y78" s="54">
        <f>SUM(U78+W78)</f>
        <v>0</v>
      </c>
      <c r="AA78" s="55">
        <f>SUM(W78-M78)</f>
        <v>0</v>
      </c>
      <c r="AB78" s="17">
        <f>IFERROR(AA78/M78,0)</f>
        <v>0</v>
      </c>
      <c r="AD78" s="55">
        <f>SUM(Y78-O78)</f>
        <v>0</v>
      </c>
      <c r="AE78" s="17">
        <f>IFERROR(AD78/O78,0)</f>
        <v>0</v>
      </c>
    </row>
    <row r="79" spans="2:31" x14ac:dyDescent="0.3">
      <c r="B79" s="119"/>
      <c r="I79" s="23"/>
    </row>
    <row r="80" spans="2:31" x14ac:dyDescent="0.3">
      <c r="B80" s="56">
        <v>82</v>
      </c>
      <c r="C80" s="53" t="s">
        <v>85</v>
      </c>
      <c r="E80" s="54">
        <f>IFERROR(E84/E13,0)</f>
        <v>0</v>
      </c>
      <c r="G80" s="57"/>
      <c r="H80" s="23"/>
      <c r="I80" s="54">
        <f>IFERROR(I84/I13,0)</f>
        <v>0</v>
      </c>
      <c r="K80" s="54">
        <f>IFERROR(K84/K13,0)</f>
        <v>0</v>
      </c>
      <c r="M80" s="57"/>
      <c r="N80" s="23"/>
      <c r="O80" s="54">
        <f>IFERROR(O84/O13,0)</f>
        <v>0</v>
      </c>
      <c r="Q80" s="54">
        <f>IFERROR(Q84/Q13,0)</f>
        <v>0</v>
      </c>
      <c r="S80" s="57"/>
      <c r="U80" s="54">
        <f>IFERROR(U84/U13,0)</f>
        <v>0</v>
      </c>
      <c r="W80" s="57"/>
      <c r="X80" s="23"/>
      <c r="Y80" s="54">
        <f>IFERROR(Y84/Y13,0)</f>
        <v>0</v>
      </c>
      <c r="AA80" s="57"/>
      <c r="AB80" s="12"/>
      <c r="AD80" s="55">
        <f>SUM(Y80-O80)</f>
        <v>0</v>
      </c>
      <c r="AE80" s="17">
        <f>IFERROR(AD80/O80,0)</f>
        <v>0</v>
      </c>
    </row>
    <row r="81" spans="2:31" x14ac:dyDescent="0.3">
      <c r="B81" s="119"/>
      <c r="I81" s="23"/>
    </row>
    <row r="82" spans="2:31" x14ac:dyDescent="0.3">
      <c r="B82" s="41">
        <v>85</v>
      </c>
      <c r="C82" s="53" t="s">
        <v>86</v>
      </c>
      <c r="D82" s="24"/>
      <c r="E82" s="11"/>
      <c r="F82" s="24"/>
      <c r="G82" s="11"/>
      <c r="H82" s="24"/>
      <c r="I82" s="54">
        <f>SUM(E82+G82)</f>
        <v>0</v>
      </c>
      <c r="K82" s="54"/>
      <c r="L82" s="24"/>
      <c r="M82" s="54"/>
      <c r="N82" s="24"/>
      <c r="O82" s="54">
        <f>SUM(K82+M82)</f>
        <v>0</v>
      </c>
      <c r="Q82" s="11"/>
      <c r="R82" s="24"/>
      <c r="S82" s="11"/>
      <c r="T82" s="24"/>
      <c r="U82" s="54"/>
      <c r="V82" s="24"/>
      <c r="W82" s="11"/>
      <c r="X82" s="24"/>
      <c r="Y82" s="54">
        <f>SUM(U82+W82)</f>
        <v>0</v>
      </c>
      <c r="AA82" s="55">
        <f>SUM(W82-M82)</f>
        <v>0</v>
      </c>
      <c r="AB82" s="17">
        <f>IFERROR(AA82/M82,0)</f>
        <v>0</v>
      </c>
      <c r="AD82" s="55">
        <f t="shared" ref="AD82" si="35">SUM(Y82-O82)</f>
        <v>0</v>
      </c>
      <c r="AE82" s="17">
        <f>IFERROR(AD82/O82,0)</f>
        <v>0</v>
      </c>
    </row>
    <row r="84" spans="2:31" ht="15" customHeight="1" x14ac:dyDescent="0.3">
      <c r="B84" s="140" t="s">
        <v>110</v>
      </c>
      <c r="C84" s="140"/>
      <c r="D84" s="22"/>
      <c r="E84" s="79">
        <f>SUM(E75+E78+E82)</f>
        <v>0</v>
      </c>
      <c r="F84" s="22"/>
      <c r="G84" s="91">
        <f>SUM(G75+G78+G82)</f>
        <v>0</v>
      </c>
      <c r="H84" s="22"/>
      <c r="I84" s="58">
        <f>SUM(I75+I78+I82)</f>
        <v>0</v>
      </c>
      <c r="K84" s="83">
        <f>SUM(K75+K78+K82)</f>
        <v>0</v>
      </c>
      <c r="L84" s="22"/>
      <c r="M84" s="91">
        <f>SUM(M75+M78+M82)</f>
        <v>0</v>
      </c>
      <c r="N84" s="22"/>
      <c r="O84" s="58">
        <f>SUM(O75+O78+O82)</f>
        <v>0</v>
      </c>
      <c r="Q84" s="79">
        <f>SUM(Q75+Q78+Q82)</f>
        <v>0</v>
      </c>
      <c r="R84" s="22"/>
      <c r="S84" s="79">
        <f>SUM(S75+S78+S82)</f>
        <v>0</v>
      </c>
      <c r="T84" s="22"/>
      <c r="U84" s="79">
        <f>SUM(U75+U78+U82)</f>
        <v>0</v>
      </c>
      <c r="V84" s="22"/>
      <c r="W84" s="91">
        <f>SUM(W75+W78+W82)</f>
        <v>0</v>
      </c>
      <c r="X84" s="22"/>
      <c r="Y84" s="58">
        <f>SUM(Y75+Y78+Y82)</f>
        <v>0</v>
      </c>
      <c r="AA84" s="58">
        <f>SUM(W84-M84)</f>
        <v>0</v>
      </c>
      <c r="AB84" s="80">
        <f>IFERROR(AA84/M84,0)</f>
        <v>0</v>
      </c>
      <c r="AD84" s="58">
        <f>SUM(Y84-O84)</f>
        <v>0</v>
      </c>
      <c r="AE84" s="80">
        <f>IFERROR(AD84/O84,0)</f>
        <v>0</v>
      </c>
    </row>
    <row r="86" spans="2:31" ht="15" customHeight="1" x14ac:dyDescent="0.3">
      <c r="B86" s="140" t="s">
        <v>111</v>
      </c>
      <c r="C86" s="140"/>
      <c r="D86" s="117"/>
      <c r="E86" s="83">
        <f>SUM(E84-E82)</f>
        <v>0</v>
      </c>
      <c r="F86" s="117"/>
      <c r="G86" s="91">
        <f>SUM(G84-G82)</f>
        <v>0</v>
      </c>
      <c r="H86" s="117"/>
      <c r="I86" s="58">
        <f>SUM(I84-I82)</f>
        <v>0</v>
      </c>
      <c r="K86" s="83">
        <f>SUM(K84-K82)</f>
        <v>0</v>
      </c>
      <c r="L86" s="22"/>
      <c r="M86" s="91">
        <f>SUM(M84-M82)</f>
        <v>0</v>
      </c>
      <c r="N86" s="22"/>
      <c r="O86" s="58">
        <f>SUM(O84-O82)</f>
        <v>0</v>
      </c>
      <c r="Q86" s="83">
        <f>SUM(Q84-Q82)</f>
        <v>0</v>
      </c>
      <c r="R86" s="22"/>
      <c r="S86" s="83">
        <f>SUM(S84-S82)</f>
        <v>0</v>
      </c>
      <c r="T86" s="22"/>
      <c r="U86" s="83">
        <f>SUM(U84-U82)</f>
        <v>0</v>
      </c>
      <c r="V86" s="22"/>
      <c r="W86" s="91">
        <f>SUM(W84-W82)</f>
        <v>0</v>
      </c>
      <c r="X86" s="22"/>
      <c r="Y86" s="58">
        <f>SUM(Y84-Y82)</f>
        <v>0</v>
      </c>
      <c r="AA86" s="58">
        <f>SUM(W86-M86)</f>
        <v>0</v>
      </c>
      <c r="AB86" s="80">
        <f>IFERROR(AA86/M86,0)</f>
        <v>0</v>
      </c>
      <c r="AD86" s="58">
        <f>SUM(Y86-O86)</f>
        <v>0</v>
      </c>
      <c r="AE86" s="80">
        <f>IFERROR(AD86/O86,0)</f>
        <v>0</v>
      </c>
    </row>
    <row r="88" spans="2:31" x14ac:dyDescent="0.3">
      <c r="B88" s="108" t="s">
        <v>120</v>
      </c>
      <c r="C88" s="109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90" spans="2:31" x14ac:dyDescent="0.3">
      <c r="B90" s="59" t="s">
        <v>87</v>
      </c>
      <c r="AA90" s="146" t="s">
        <v>88</v>
      </c>
      <c r="AB90" s="147"/>
      <c r="AD90" s="146" t="s">
        <v>88</v>
      </c>
      <c r="AE90" s="147"/>
    </row>
    <row r="91" spans="2:31" x14ac:dyDescent="0.3">
      <c r="B91" s="60">
        <v>4</v>
      </c>
      <c r="C91" s="61" t="s">
        <v>21</v>
      </c>
      <c r="E91" s="62">
        <f>SUM(E21)</f>
        <v>0</v>
      </c>
      <c r="F91" s="24"/>
      <c r="G91" s="62">
        <f>SUM(G21)</f>
        <v>0</v>
      </c>
      <c r="H91" s="24"/>
      <c r="I91" s="62">
        <f>SUM(I21)</f>
        <v>0</v>
      </c>
      <c r="K91" s="62">
        <f>SUM(K21)</f>
        <v>0</v>
      </c>
      <c r="L91" s="24"/>
      <c r="M91" s="62">
        <f>SUM(M21)</f>
        <v>0</v>
      </c>
      <c r="N91" s="24"/>
      <c r="O91" s="62">
        <f>SUM(O21)</f>
        <v>0</v>
      </c>
      <c r="Q91" s="62">
        <f>SUM(Q21)</f>
        <v>0</v>
      </c>
      <c r="R91" s="24"/>
      <c r="S91" s="62">
        <f>SUM(S21)</f>
        <v>0</v>
      </c>
      <c r="T91" s="24"/>
      <c r="U91" s="62">
        <f>SUM(U21)</f>
        <v>0</v>
      </c>
      <c r="V91" s="24"/>
      <c r="W91" s="62">
        <f>SUM(W21)</f>
        <v>0</v>
      </c>
      <c r="X91" s="24"/>
      <c r="Y91" s="62">
        <f>SUM(Y21)</f>
        <v>0</v>
      </c>
      <c r="AA91" s="62">
        <f>SUM(AA21)</f>
        <v>0</v>
      </c>
      <c r="AB91" s="13">
        <f>IFERROR(AA91/M91,0)</f>
        <v>0</v>
      </c>
      <c r="AD91" s="62">
        <f>SUM(AD21)</f>
        <v>0</v>
      </c>
      <c r="AE91" s="13">
        <f>IFERROR(AD91/O91,0)</f>
        <v>0</v>
      </c>
    </row>
    <row r="92" spans="2:31" x14ac:dyDescent="0.3">
      <c r="B92" s="96">
        <v>4.01</v>
      </c>
      <c r="C92" s="95" t="s">
        <v>89</v>
      </c>
      <c r="D92" s="24"/>
      <c r="E92" s="102"/>
      <c r="F92" s="24"/>
      <c r="G92" s="103"/>
      <c r="H92" s="24"/>
      <c r="I92" s="94">
        <f>SUM(E92+G92)</f>
        <v>0</v>
      </c>
      <c r="K92" s="102"/>
      <c r="L92" s="24"/>
      <c r="M92" s="97"/>
      <c r="N92" s="24"/>
      <c r="O92" s="94">
        <f>SUM(K92+M92)</f>
        <v>0</v>
      </c>
      <c r="Q92" s="102"/>
      <c r="R92" s="24"/>
      <c r="S92" s="101"/>
      <c r="T92" s="24"/>
      <c r="U92" s="63">
        <f>SUM(Q92+S92)</f>
        <v>0</v>
      </c>
      <c r="V92" s="24"/>
      <c r="W92" s="97"/>
      <c r="X92" s="24"/>
      <c r="Y92" s="94">
        <f>SUM(U92+W92)</f>
        <v>0</v>
      </c>
      <c r="AA92" s="94">
        <f>SUM(W92-M92)</f>
        <v>0</v>
      </c>
      <c r="AB92" s="98">
        <f>IFERROR(AA92/M92,0)</f>
        <v>0</v>
      </c>
      <c r="AD92" s="94">
        <f>SUM(Y92-O92)</f>
        <v>0</v>
      </c>
      <c r="AE92" s="98">
        <f>IFERROR(AD92/O92,0)</f>
        <v>0</v>
      </c>
    </row>
    <row r="93" spans="2:31" x14ac:dyDescent="0.3">
      <c r="B93" s="168" t="s">
        <v>90</v>
      </c>
      <c r="C93" s="169"/>
      <c r="E93" s="13">
        <f>IFERROR(E92/E62,0)</f>
        <v>0</v>
      </c>
      <c r="G93" s="13">
        <f>IFERROR(G92/G62,0)</f>
        <v>0</v>
      </c>
      <c r="I93" s="13">
        <f>IFERROR(I92/I62,0)</f>
        <v>0</v>
      </c>
      <c r="K93" s="13">
        <f>IFERROR(K92/K62,0)</f>
        <v>0</v>
      </c>
      <c r="M93" s="13">
        <f>IFERROR(M92/M62,0)</f>
        <v>0</v>
      </c>
      <c r="O93" s="13">
        <f>IFERROR(O92/O63,0)</f>
        <v>0</v>
      </c>
      <c r="Q93" s="57"/>
      <c r="S93" s="67"/>
      <c r="U93" s="13">
        <f>IFERROR(U92/U62,0)</f>
        <v>0</v>
      </c>
      <c r="W93" s="13">
        <f>IFERROR(W92/W62,0)</f>
        <v>0</v>
      </c>
      <c r="Y93" s="13">
        <f>IFERROR(Y92/Y62,0)</f>
        <v>0</v>
      </c>
      <c r="AA93" s="67"/>
      <c r="AD93" s="67"/>
    </row>
    <row r="95" spans="2:31" x14ac:dyDescent="0.3">
      <c r="B95" s="59" t="s">
        <v>91</v>
      </c>
    </row>
    <row r="96" spans="2:31" x14ac:dyDescent="0.3">
      <c r="B96" s="130" t="s">
        <v>126</v>
      </c>
      <c r="C96" s="61" t="s">
        <v>78</v>
      </c>
      <c r="E96" s="62">
        <f>SUM(E68)</f>
        <v>0</v>
      </c>
      <c r="F96" s="24"/>
      <c r="G96" s="62">
        <f>SUM(G68)</f>
        <v>0</v>
      </c>
      <c r="H96" s="24"/>
      <c r="I96" s="62">
        <f>SUM(I68)</f>
        <v>0</v>
      </c>
      <c r="K96" s="62">
        <f>SUM(K68)</f>
        <v>0</v>
      </c>
      <c r="L96" s="24"/>
      <c r="M96" s="62">
        <f>SUM(M68)</f>
        <v>0</v>
      </c>
      <c r="N96" s="24"/>
      <c r="O96" s="62">
        <f>SUM(O68)</f>
        <v>0</v>
      </c>
      <c r="Q96" s="62">
        <f>SUM(Q68)</f>
        <v>0</v>
      </c>
      <c r="R96" s="24"/>
      <c r="S96" s="62">
        <f>SUM(S68)</f>
        <v>0</v>
      </c>
      <c r="T96" s="24"/>
      <c r="U96" s="62">
        <f>SUM(U68)</f>
        <v>0</v>
      </c>
      <c r="V96" s="24"/>
      <c r="W96" s="62">
        <f>SUM(W68)</f>
        <v>0</v>
      </c>
      <c r="X96" s="24"/>
      <c r="Y96" s="62">
        <f>SUM(Y68)</f>
        <v>0</v>
      </c>
      <c r="AA96" s="62">
        <f>SUM(AA68)</f>
        <v>0</v>
      </c>
      <c r="AB96" s="13">
        <f>IFERROR(AA96/M96,0)</f>
        <v>0</v>
      </c>
      <c r="AD96" s="62">
        <f>SUM(AD68)</f>
        <v>0</v>
      </c>
      <c r="AE96" s="14">
        <f>IFERROR(AD96/O96,0)</f>
        <v>0</v>
      </c>
    </row>
    <row r="97" spans="2:31" x14ac:dyDescent="0.3">
      <c r="B97" s="131" t="s">
        <v>127</v>
      </c>
      <c r="C97" s="95" t="s">
        <v>92</v>
      </c>
      <c r="D97" s="24"/>
      <c r="E97" s="102"/>
      <c r="F97" s="24"/>
      <c r="G97" s="103"/>
      <c r="H97" s="24"/>
      <c r="I97" s="94">
        <f>SUM(E97+G97)</f>
        <v>0</v>
      </c>
      <c r="K97" s="102"/>
      <c r="L97" s="24"/>
      <c r="M97" s="97"/>
      <c r="N97" s="24"/>
      <c r="O97" s="94">
        <f>SUM(K92+M97)</f>
        <v>0</v>
      </c>
      <c r="Q97" s="100"/>
      <c r="R97" s="24"/>
      <c r="S97" s="100"/>
      <c r="T97" s="24"/>
      <c r="U97" s="102">
        <f>SUM(Q97+S97)</f>
        <v>0</v>
      </c>
      <c r="V97" s="24"/>
      <c r="W97" s="103"/>
      <c r="X97" s="24"/>
      <c r="Y97" s="94">
        <f>SUM(U97+W97)</f>
        <v>0</v>
      </c>
      <c r="AA97" s="94">
        <f>SUM(W97-M97)</f>
        <v>0</v>
      </c>
      <c r="AB97" s="98">
        <f>IFERROR(AA97/M97,0)</f>
        <v>0</v>
      </c>
      <c r="AD97" s="94">
        <f>SUM(Y97-O97)</f>
        <v>0</v>
      </c>
      <c r="AE97" s="99">
        <f>IFERROR(AD97/O97,0)</f>
        <v>0</v>
      </c>
    </row>
    <row r="98" spans="2:31" x14ac:dyDescent="0.3">
      <c r="B98" s="170" t="s">
        <v>90</v>
      </c>
      <c r="C98" s="170"/>
      <c r="E98" s="13">
        <f>IFERROR(E97/E62,0)</f>
        <v>0</v>
      </c>
      <c r="G98" s="13">
        <f>IFERROR(G97/G62,0)</f>
        <v>0</v>
      </c>
      <c r="I98" s="13">
        <f>IFERROR(I97/I62,0)</f>
        <v>0</v>
      </c>
      <c r="K98" s="13">
        <f>IFERROR(K97/K62,0)</f>
        <v>0</v>
      </c>
      <c r="M98" s="13">
        <f>IFERROR(M97/M62,0)</f>
        <v>0</v>
      </c>
      <c r="O98" s="13">
        <f>IFERROR(O97/O63,0)</f>
        <v>0</v>
      </c>
      <c r="S98" s="67"/>
      <c r="U98" s="13">
        <f>IFERROR(U97/U62,0)</f>
        <v>0</v>
      </c>
      <c r="W98" s="13">
        <f>IFERROR(W97/W62,0)</f>
        <v>0</v>
      </c>
      <c r="Y98" s="13">
        <f>IFERROR(Y97/Y62,0)</f>
        <v>0</v>
      </c>
    </row>
  </sheetData>
  <sheetProtection algorithmName="SHA-512" hashValue="6SHlZhRYNvE7HhdhN3BPdXNkRB+wxt5rJNZ32AfY7bxyqzcR/dFEpd0JOFmSVPx7IBoZyCw0W01LAwEKgbS0oQ==" saltValue="hfjqz/3Re4GHYnSluf5o8g==" spinCount="100000" sheet="1" objects="1" scenarios="1"/>
  <mergeCells count="32">
    <mergeCell ref="AA90:AB90"/>
    <mergeCell ref="AD90:AE90"/>
    <mergeCell ref="K8:O8"/>
    <mergeCell ref="Q8:Y8"/>
    <mergeCell ref="Q10:U10"/>
    <mergeCell ref="AA10:AB10"/>
    <mergeCell ref="AD10:AE10"/>
    <mergeCell ref="AA8:AD8"/>
    <mergeCell ref="B6:O6"/>
    <mergeCell ref="AA15:AB15"/>
    <mergeCell ref="AD15:AE15"/>
    <mergeCell ref="Q3:AE5"/>
    <mergeCell ref="Q6:Y6"/>
    <mergeCell ref="B3:C3"/>
    <mergeCell ref="B4:C4"/>
    <mergeCell ref="E8:I8"/>
    <mergeCell ref="D4:I4"/>
    <mergeCell ref="D3:I3"/>
    <mergeCell ref="B15:C15"/>
    <mergeCell ref="B13:C13"/>
    <mergeCell ref="B12:C12"/>
    <mergeCell ref="B93:C93"/>
    <mergeCell ref="B98:C98"/>
    <mergeCell ref="B11:C11"/>
    <mergeCell ref="B86:C86"/>
    <mergeCell ref="B84:C84"/>
    <mergeCell ref="B75:C75"/>
    <mergeCell ref="B76:C76"/>
    <mergeCell ref="B71:C71"/>
    <mergeCell ref="B70:C70"/>
    <mergeCell ref="B62:C62"/>
    <mergeCell ref="B63:C63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headerFooter>
    <oddHeader xml:space="preserve">&amp;L&amp;"Arial,Gras"&amp;8Programme d'aide à la production télévisuelle&amp;"Arial,Normal"
Bonification de la valeur de production &amp;C&amp;"Arial,Gras"&amp;12
ANNEXE&amp;11 1.1 DEVIS ET DEVIS BONIFIÉ DE PRODUCTION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F04581-38AE-4A2D-9EC4-82D907CB7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261F2E-31B9-4DA2-BC0D-4E5CE1CBA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C9E581-E4F2-4EA5-AAC6-1F55B02FF8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105aa4-192f-4fed-8e5c-32a8b5078b5a"/>
    <ds:schemaRef ds:uri="8006f1af-ea8a-4d8a-a619-42a6cf27c8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Devis de production</vt:lpstr>
      <vt:lpstr>Devis de production - Animation</vt:lpstr>
      <vt:lpstr>'Devis de production'!Impression_des_titres</vt:lpstr>
      <vt:lpstr>'Devis de production - Animation'!Impression_des_titres</vt:lpstr>
      <vt:lpstr>'Devis de production'!Zone_d_impression</vt:lpstr>
      <vt:lpstr>'Devis de production - Animation'!Zone_d_impression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Morin, Julie</dc:creator>
  <cp:lastModifiedBy>Lauverjat, Magali</cp:lastModifiedBy>
  <cp:lastPrinted>2022-07-19T19:17:00Z</cp:lastPrinted>
  <dcterms:created xsi:type="dcterms:W3CDTF">2008-08-18T20:37:32Z</dcterms:created>
  <dcterms:modified xsi:type="dcterms:W3CDTF">2024-04-04T16:59:52Z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0x01010098F16598B3C3D941BC962E74F419A14C</vt:lpwstr>
  </property>
  <property fmtid="{D5CDD505-2E9C-101B-9397-08002B2CF9AE}" pid="3" name="MediaServiceImageTags">
    <vt:lpwstr/>
  </property>
</Properties>
</file>