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decgouvqcca.sharepoint.com/sites/GRP-Affinternationalesexportationmiseenmarchducinma/Documents partages/08-PromoDiff/Prodif/2023-24/Programme/Volet 1C_transfert/Gabarits/"/>
    </mc:Choice>
  </mc:AlternateContent>
  <xr:revisionPtr revIDLastSave="0" documentId="8_{AFA1687A-5DD9-4314-868F-A7986DA2E87B}" xr6:coauthVersionLast="47" xr6:coauthVersionMax="47" xr10:uidLastSave="{00000000-0000-0000-0000-000000000000}"/>
  <workbookProtection workbookAlgorithmName="SHA-512" workbookHashValue="SeFTg1eRy7vWdLHBMBdhhpqOmLhq5c45kcAHz+RYYSmxOdHsFRXpQCBK0f3irjxfTNj0drulal+GtYgaYE4MRg==" workbookSaltValue="hcSO0l2Z1SDn5s2Rslo2rA==" workbookSpinCount="100000" lockStructure="1"/>
  <bookViews>
    <workbookView xWindow="-120" yWindow="-120" windowWidth="29040" windowHeight="15840" xr2:uid="{DE686AD5-B937-4588-95A4-EDADAD1BA958}"/>
  </bookViews>
  <sheets>
    <sheet name="Rapport programmation" sheetId="1" r:id="rId1"/>
    <sheet name="Liste déroulante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10" i="1" l="1"/>
  <c r="BS9" i="1"/>
  <c r="BS8" i="1"/>
  <c r="BS15" i="1"/>
  <c r="BS12" i="1"/>
  <c r="BS14" i="1"/>
  <c r="BS11" i="1"/>
  <c r="BS16" i="1"/>
  <c r="BS13" i="1"/>
  <c r="X177" i="1" l="1"/>
  <c r="AC177" i="1"/>
</calcChain>
</file>

<file path=xl/sharedStrings.xml><?xml version="1.0" encoding="utf-8"?>
<sst xmlns="http://schemas.openxmlformats.org/spreadsheetml/2006/main" count="39" uniqueCount="36">
  <si>
    <t>Programme d'aide à la promotion et à la diffusion</t>
  </si>
  <si>
    <t>Volet 1C - Aide aux salles de cinéma commerciales - Rénovation de salles</t>
  </si>
  <si>
    <t xml:space="preserve">RAPPORT DE PROGRAMMATION </t>
  </si>
  <si>
    <t>RÉNOVATION DE SALLES</t>
  </si>
  <si>
    <t>* Champs obligatoires</t>
  </si>
  <si>
    <t>A. IDENTIFICATION DE L'ENTREPRISE ET DU PROJET</t>
  </si>
  <si>
    <t>101</t>
  </si>
  <si>
    <t>*</t>
  </si>
  <si>
    <t>Nom de l'entreprise</t>
  </si>
  <si>
    <t>102</t>
  </si>
  <si>
    <t>Nom du cinéma</t>
  </si>
  <si>
    <r>
      <t xml:space="preserve">B. RAPPORT DE PROGRAMMATION - </t>
    </r>
    <r>
      <rPr>
        <i/>
        <sz val="11"/>
        <color theme="1"/>
        <rFont val="Arial Narrow"/>
        <family val="2"/>
      </rPr>
      <t>Veuillez utiliser une nouvelle feuille si celle-ci ne permet pas d'inclure la totalité des films de la programmation.</t>
    </r>
  </si>
  <si>
    <r>
      <t xml:space="preserve">Section à remplir </t>
    </r>
    <r>
      <rPr>
        <b/>
        <i/>
        <u/>
        <sz val="10"/>
        <color theme="1"/>
        <rFont val="Arial Narrow"/>
        <family val="2"/>
      </rPr>
      <t xml:space="preserve">obligatoirement
</t>
    </r>
    <r>
      <rPr>
        <b/>
        <i/>
        <sz val="10"/>
        <color theme="1"/>
        <rFont val="Arial Narrow"/>
        <family val="2"/>
      </rPr>
      <t>pour tous les films</t>
    </r>
  </si>
  <si>
    <t>201</t>
  </si>
  <si>
    <t>Titre du film</t>
  </si>
  <si>
    <t>Recettes-guichet</t>
  </si>
  <si>
    <t xml:space="preserve">TOTAUX </t>
  </si>
  <si>
    <t>Québécois</t>
  </si>
  <si>
    <t xml:space="preserve">Pays d'origine </t>
  </si>
  <si>
    <t>Cinématographie étrangère peu diffusée</t>
  </si>
  <si>
    <t xml:space="preserve">Nombre de films québécois </t>
  </si>
  <si>
    <t xml:space="preserve">Nombre de films de cinématographique étrangère peu diffusée </t>
  </si>
  <si>
    <t xml:space="preserve">Nombre de films américains </t>
  </si>
  <si>
    <t>États-Unis</t>
  </si>
  <si>
    <t>Nombre de séances totales de films québécois</t>
  </si>
  <si>
    <t>Nombre de séances totales de films de cinématographie étrangère peu diffusée</t>
  </si>
  <si>
    <t>Nombre de séances totales de films américains</t>
  </si>
  <si>
    <t>Recettes-totales de films de cinématographique étrangère peu diffusée</t>
  </si>
  <si>
    <t>Recettes-totales de films québécois</t>
  </si>
  <si>
    <t>Recettes-totales de films américains</t>
  </si>
  <si>
    <t>RÉCAPITULATIF</t>
  </si>
  <si>
    <t>Mise à jour : 11 mai 2023</t>
  </si>
  <si>
    <t>103</t>
  </si>
  <si>
    <t>Ex : 1er avril 2023 au 31 mars 2025</t>
  </si>
  <si>
    <r>
      <t xml:space="preserve">Indiquer la période de 24 mois couverte par ce rapport </t>
    </r>
    <r>
      <rPr>
        <i/>
        <sz val="10"/>
        <color theme="1"/>
        <rFont val="Arial Narrow"/>
        <family val="2"/>
      </rPr>
      <t>(veuillez vous référer à votre convention pour plus de détails)</t>
    </r>
  </si>
  <si>
    <t>Nombre de projections (1 séance = 1 projection)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</si>
</sst>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$&quot;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i/>
      <sz val="10"/>
      <color theme="1"/>
      <name val="Arial Narrow"/>
      <family val="2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  <font>
      <b/>
      <i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3" fillId="3" borderId="3" xfId="0" applyFont="1" applyFill="1" applyBorder="1" applyAlignment="1">
      <alignment vertical="center"/>
    </xf>
    <xf numFmtId="0" fontId="1" fillId="0" borderId="4" xfId="0" applyFont="1" applyBorder="1"/>
    <xf numFmtId="0" fontId="1" fillId="3" borderId="4" xfId="0" applyFont="1" applyFill="1" applyBorder="1"/>
    <xf numFmtId="0" fontId="1" fillId="0" borderId="0" xfId="0" applyFont="1" applyAlignment="1">
      <alignment horizontal="right" vertical="center"/>
    </xf>
    <xf numFmtId="0" fontId="1" fillId="0" borderId="0" xfId="0" quotePrefix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/>
    <xf numFmtId="0" fontId="1" fillId="3" borderId="6" xfId="0" applyFont="1" applyFill="1" applyBorder="1" applyAlignment="1">
      <alignment vertical="center"/>
    </xf>
    <xf numFmtId="0" fontId="1" fillId="0" borderId="7" xfId="0" applyFont="1" applyBorder="1" applyAlignment="1">
      <alignment horizontal="right"/>
    </xf>
    <xf numFmtId="0" fontId="1" fillId="0" borderId="7" xfId="0" applyFont="1" applyBorder="1"/>
    <xf numFmtId="0" fontId="1" fillId="3" borderId="7" xfId="0" applyFont="1" applyFill="1" applyBorder="1"/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9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3" borderId="0" xfId="0" quotePrefix="1" applyFont="1" applyFill="1" applyAlignment="1">
      <alignment horizontal="right" vertical="top"/>
    </xf>
    <xf numFmtId="0" fontId="2" fillId="3" borderId="0" xfId="0" applyFont="1" applyFill="1" applyAlignment="1">
      <alignment vertical="top"/>
    </xf>
    <xf numFmtId="0" fontId="2" fillId="3" borderId="11" xfId="0" applyFont="1" applyFill="1" applyBorder="1" applyAlignment="1">
      <alignment vertical="center"/>
    </xf>
    <xf numFmtId="0" fontId="2" fillId="3" borderId="19" xfId="0" applyFont="1" applyFill="1" applyBorder="1" applyAlignment="1">
      <alignment vertical="top"/>
    </xf>
    <xf numFmtId="0" fontId="2" fillId="3" borderId="20" xfId="0" applyFont="1" applyFill="1" applyBorder="1" applyAlignment="1">
      <alignment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1" fillId="3" borderId="19" xfId="0" applyFont="1" applyFill="1" applyBorder="1" applyAlignment="1">
      <alignment horizontal="right" vertical="center"/>
    </xf>
    <xf numFmtId="0" fontId="1" fillId="3" borderId="19" xfId="0" applyFont="1" applyFill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3" borderId="14" xfId="0" applyFont="1" applyFill="1" applyBorder="1" applyAlignment="1">
      <alignment horizontal="right" vertical="top"/>
    </xf>
    <xf numFmtId="164" fontId="0" fillId="0" borderId="0" xfId="0" applyNumberFormat="1"/>
    <xf numFmtId="164" fontId="11" fillId="3" borderId="30" xfId="0" quotePrefix="1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11" fillId="3" borderId="31" xfId="0" quotePrefix="1" applyFont="1" applyFill="1" applyBorder="1" applyAlignment="1">
      <alignment horizontal="center"/>
    </xf>
    <xf numFmtId="0" fontId="11" fillId="3" borderId="30" xfId="0" quotePrefix="1" applyFont="1" applyFill="1" applyBorder="1" applyAlignment="1">
      <alignment horizontal="center"/>
    </xf>
    <xf numFmtId="0" fontId="10" fillId="3" borderId="30" xfId="0" applyFont="1" applyFill="1" applyBorder="1" applyAlignment="1">
      <alignment horizontal="right"/>
    </xf>
    <xf numFmtId="0" fontId="10" fillId="3" borderId="31" xfId="0" applyFont="1" applyFill="1" applyBorder="1" applyAlignment="1">
      <alignment horizontal="right"/>
    </xf>
    <xf numFmtId="164" fontId="1" fillId="0" borderId="28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9" xfId="0" applyNumberFormat="1" applyFont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top"/>
    </xf>
    <xf numFmtId="164" fontId="2" fillId="3" borderId="9" xfId="0" applyNumberFormat="1" applyFont="1" applyFill="1" applyBorder="1" applyAlignment="1">
      <alignment horizontal="center" vertical="top"/>
    </xf>
    <xf numFmtId="164" fontId="2" fillId="3" borderId="10" xfId="0" applyNumberFormat="1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left" vertical="top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3" borderId="0" xfId="0" applyFont="1" applyFill="1" applyBorder="1"/>
    <xf numFmtId="0" fontId="1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1301635</xdr:colOff>
      <xdr:row>6</xdr:row>
      <xdr:rowOff>161924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0731525-B0FA-4C17-A22B-64DA8D61D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83085" cy="1381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E33C2-2D43-4607-8F39-8C8A45A34C6D}">
  <dimension ref="A1:CA177"/>
  <sheetViews>
    <sheetView showGridLines="0" tabSelected="1" workbookViewId="0">
      <selection activeCell="AV171" sqref="AV171"/>
    </sheetView>
  </sheetViews>
  <sheetFormatPr baseColWidth="10" defaultRowHeight="15" x14ac:dyDescent="0.25"/>
  <cols>
    <col min="1" max="22" width="2.7109375" customWidth="1"/>
    <col min="23" max="23" width="29.7109375" customWidth="1"/>
    <col min="24" max="26" width="2.7109375" customWidth="1"/>
    <col min="27" max="27" width="4.140625" customWidth="1"/>
    <col min="28" max="28" width="6" customWidth="1"/>
    <col min="29" max="77" width="2.7109375" customWidth="1"/>
  </cols>
  <sheetData>
    <row r="1" spans="1:79" x14ac:dyDescent="0.25">
      <c r="A1" s="1"/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1"/>
      <c r="AN1" s="1"/>
      <c r="AO1" s="1"/>
      <c r="AP1" s="1"/>
    </row>
    <row r="2" spans="1:79" ht="15.75" x14ac:dyDescent="0.25">
      <c r="A2" s="1"/>
      <c r="B2" s="1"/>
      <c r="C2" s="1"/>
      <c r="D2" s="1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"/>
      <c r="Y2" s="1"/>
      <c r="Z2" s="1"/>
      <c r="AA2" s="1"/>
      <c r="AB2" s="1"/>
      <c r="AC2" s="1"/>
      <c r="AD2" s="1"/>
      <c r="AE2" s="1"/>
      <c r="AF2" s="1"/>
      <c r="AH2" s="2"/>
      <c r="AI2" s="2"/>
      <c r="AJ2" s="2"/>
      <c r="AK2" s="2"/>
      <c r="AL2" s="2"/>
      <c r="AM2" s="1"/>
      <c r="AN2" s="1"/>
      <c r="AO2" s="1"/>
      <c r="AP2" s="34" t="s">
        <v>0</v>
      </c>
    </row>
    <row r="3" spans="1:79" ht="16.5" x14ac:dyDescent="0.3">
      <c r="A3" s="35"/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5"/>
      <c r="Y3" s="35"/>
      <c r="Z3" s="35"/>
      <c r="AA3" s="35"/>
      <c r="AB3" s="35"/>
      <c r="AC3" s="35"/>
      <c r="AD3" s="35"/>
      <c r="AE3" s="35"/>
      <c r="AF3" s="1"/>
      <c r="AH3" s="2"/>
      <c r="AI3" s="2"/>
      <c r="AJ3" s="2"/>
      <c r="AK3" s="2"/>
      <c r="AL3" s="2"/>
      <c r="AM3" s="1"/>
      <c r="AN3" s="1"/>
      <c r="AO3" s="1"/>
      <c r="AP3" s="37" t="s">
        <v>1</v>
      </c>
    </row>
    <row r="4" spans="1:79" ht="16.5" x14ac:dyDescent="0.3">
      <c r="A4" s="35"/>
      <c r="B4" s="35"/>
      <c r="C4" s="35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5"/>
      <c r="Y4" s="35"/>
      <c r="Z4" s="35"/>
      <c r="AA4" s="35"/>
      <c r="AB4" s="35"/>
      <c r="AC4" s="35"/>
      <c r="AD4" s="35"/>
      <c r="AE4" s="35"/>
      <c r="AF4" s="1"/>
      <c r="AH4" s="2"/>
      <c r="AI4" s="2"/>
      <c r="AJ4" s="2"/>
      <c r="AK4" s="2"/>
      <c r="AL4" s="2"/>
      <c r="AM4" s="1"/>
      <c r="AN4" s="1"/>
      <c r="AO4" s="1"/>
      <c r="AP4" s="37"/>
    </row>
    <row r="5" spans="1:79" ht="16.5" x14ac:dyDescent="0.3">
      <c r="A5" s="1"/>
      <c r="B5" s="1"/>
      <c r="C5" s="1"/>
      <c r="D5" s="1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1"/>
      <c r="Y5" s="1"/>
      <c r="Z5" s="1"/>
      <c r="AA5" s="1"/>
      <c r="AB5" s="1"/>
      <c r="AC5" s="1"/>
      <c r="AD5" s="1"/>
      <c r="AE5" s="1"/>
      <c r="AF5" s="1"/>
      <c r="AH5" s="2"/>
      <c r="AI5" s="2"/>
      <c r="AJ5" s="2"/>
      <c r="AK5" s="2"/>
      <c r="AL5" s="2"/>
      <c r="AM5" s="1"/>
      <c r="AN5" s="1"/>
      <c r="AO5" s="1"/>
      <c r="AP5" s="37" t="s">
        <v>2</v>
      </c>
    </row>
    <row r="6" spans="1:79" ht="15.75" thickBot="1" x14ac:dyDescent="0.3">
      <c r="A6" s="1"/>
      <c r="B6" s="1"/>
      <c r="C6" s="1"/>
      <c r="D6" s="1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1"/>
      <c r="Y6" s="1"/>
      <c r="Z6" s="1"/>
      <c r="AA6" s="1"/>
      <c r="AB6" s="1"/>
      <c r="AC6" s="1"/>
      <c r="AD6" s="1"/>
      <c r="AE6" s="1"/>
      <c r="AF6" s="1"/>
      <c r="AH6" s="2"/>
      <c r="AI6" s="2"/>
      <c r="AJ6" s="2"/>
      <c r="AK6" s="2"/>
      <c r="AL6" s="2"/>
      <c r="AM6" s="1"/>
      <c r="AN6" s="1"/>
      <c r="AO6" s="1"/>
      <c r="AP6" s="38" t="s">
        <v>31</v>
      </c>
    </row>
    <row r="7" spans="1:79" ht="15.75" thickBot="1" x14ac:dyDescent="0.3">
      <c r="A7" s="3"/>
      <c r="B7" s="1"/>
      <c r="C7" s="1"/>
      <c r="D7" s="1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1"/>
      <c r="Y7" s="1"/>
      <c r="Z7" s="1"/>
      <c r="AA7" s="1"/>
      <c r="AB7" s="1"/>
      <c r="AC7" s="1"/>
      <c r="AD7" s="1"/>
      <c r="AE7" s="1"/>
      <c r="AF7" s="1"/>
      <c r="AG7" s="2"/>
      <c r="AH7" s="2"/>
      <c r="AI7" s="2"/>
      <c r="AJ7" s="2"/>
      <c r="AK7" s="2"/>
      <c r="AL7" s="2"/>
      <c r="AM7" s="1"/>
      <c r="AN7" s="1"/>
      <c r="AO7" s="1"/>
      <c r="AP7" s="1"/>
      <c r="AV7" s="42" t="s">
        <v>30</v>
      </c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4"/>
    </row>
    <row r="8" spans="1:79" ht="18" x14ac:dyDescent="0.25">
      <c r="A8" s="27" t="s">
        <v>3</v>
      </c>
      <c r="B8" s="28"/>
      <c r="C8" s="28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V8" s="48" t="s">
        <v>20</v>
      </c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5">
        <f>COUNTIF(W27:W176,"Québécois")</f>
        <v>0</v>
      </c>
      <c r="BT8" s="45"/>
      <c r="BU8" s="45"/>
      <c r="BV8" s="45"/>
      <c r="BW8" s="45"/>
    </row>
    <row r="9" spans="1:79" x14ac:dyDescent="0.25">
      <c r="A9" s="4" t="s">
        <v>4</v>
      </c>
      <c r="B9" s="1"/>
      <c r="C9" s="1"/>
      <c r="L9" s="3"/>
      <c r="AV9" s="47" t="s">
        <v>21</v>
      </c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6">
        <f>COUNTIF(W27:W176,"Cinématographie étrangère peu diffusée")</f>
        <v>0</v>
      </c>
      <c r="BT9" s="46"/>
      <c r="BU9" s="46"/>
      <c r="BV9" s="46"/>
      <c r="BW9" s="46"/>
    </row>
    <row r="10" spans="1:79" ht="15.75" x14ac:dyDescent="0.25">
      <c r="A10" s="5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V10" s="47" t="s">
        <v>22</v>
      </c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6">
        <f>COUNTIF(W27:W176,"États-Unis")</f>
        <v>0</v>
      </c>
      <c r="BT10" s="46"/>
      <c r="BU10" s="46"/>
      <c r="BV10" s="46"/>
      <c r="BW10" s="46"/>
    </row>
    <row r="11" spans="1:7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V11" s="47" t="s">
        <v>24</v>
      </c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6">
        <f>SUMIF(W27:W176,"Québécois",X27:AB176)</f>
        <v>0</v>
      </c>
      <c r="BT11" s="46"/>
      <c r="BU11" s="46"/>
      <c r="BV11" s="46"/>
      <c r="BW11" s="46"/>
    </row>
    <row r="12" spans="1:79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V12" s="47" t="s">
        <v>25</v>
      </c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6">
        <f>SUMIF(W27:W176,"Cinématographie étrangère peu diffusée",X27:AB176)</f>
        <v>0</v>
      </c>
      <c r="BT12" s="46"/>
      <c r="BU12" s="46"/>
      <c r="BV12" s="46"/>
      <c r="BW12" s="46"/>
    </row>
    <row r="13" spans="1:79" x14ac:dyDescent="0.25">
      <c r="A13" s="8"/>
      <c r="B13" s="9" t="s">
        <v>6</v>
      </c>
      <c r="C13" s="2" t="s">
        <v>7</v>
      </c>
      <c r="D13" s="10" t="s">
        <v>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1"/>
      <c r="U13" s="65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7"/>
      <c r="AP13" s="12"/>
      <c r="AV13" s="47" t="s">
        <v>26</v>
      </c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6">
        <f>SUMIF(W27:W176,"États-Unis",X27:AB176)</f>
        <v>0</v>
      </c>
      <c r="BT13" s="46"/>
      <c r="BU13" s="46"/>
      <c r="BV13" s="46"/>
      <c r="BW13" s="46"/>
      <c r="BZ13" s="40"/>
      <c r="CA13" s="40"/>
    </row>
    <row r="14" spans="1:79" x14ac:dyDescent="0.25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V14" s="47" t="s">
        <v>28</v>
      </c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1">
        <f>SUMIF(W27:W176,"Québécois",AC27:AN176)</f>
        <v>0</v>
      </c>
      <c r="BT14" s="41"/>
      <c r="BU14" s="41"/>
      <c r="BV14" s="41"/>
      <c r="BW14" s="41"/>
    </row>
    <row r="15" spans="1:79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V15" s="47" t="s">
        <v>27</v>
      </c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1">
        <f>SUMIF(W27:W176,"Cinématographie étrangère peu diffusée",AC27:AN176)</f>
        <v>0</v>
      </c>
      <c r="BT15" s="41"/>
      <c r="BU15" s="41"/>
      <c r="BV15" s="41"/>
      <c r="BW15" s="41"/>
    </row>
    <row r="16" spans="1:79" x14ac:dyDescent="0.25">
      <c r="A16" s="8"/>
      <c r="B16" s="9" t="s">
        <v>9</v>
      </c>
      <c r="C16" s="2" t="s">
        <v>7</v>
      </c>
      <c r="D16" s="10" t="s">
        <v>10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1"/>
      <c r="U16" s="74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6"/>
      <c r="AP16" s="12"/>
      <c r="AV16" s="47" t="s">
        <v>29</v>
      </c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1">
        <f>SUMIF(W27:W176,"États-Unis",AC27:AN176)</f>
        <v>0</v>
      </c>
      <c r="BT16" s="41"/>
      <c r="BU16" s="41"/>
      <c r="BV16" s="41"/>
      <c r="BW16" s="41"/>
    </row>
    <row r="17" spans="1:71" x14ac:dyDescent="0.25">
      <c r="A17" s="13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71" x14ac:dyDescent="0.25">
      <c r="A18" s="95"/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</row>
    <row r="19" spans="1:71" x14ac:dyDescent="0.25">
      <c r="A19" s="95"/>
      <c r="B19" s="9" t="s">
        <v>32</v>
      </c>
      <c r="C19" s="2" t="s">
        <v>7</v>
      </c>
      <c r="D19" s="98" t="s">
        <v>34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6"/>
      <c r="T19" s="97"/>
      <c r="U19" s="74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6"/>
      <c r="AP19" s="97"/>
    </row>
    <row r="20" spans="1:71" ht="24" customHeight="1" x14ac:dyDescent="0.25">
      <c r="A20" s="95"/>
      <c r="B20" s="95"/>
      <c r="C20" s="96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6"/>
      <c r="T20" s="97"/>
      <c r="U20" s="99" t="s">
        <v>33</v>
      </c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</row>
    <row r="21" spans="1:71" ht="6.75" customHeight="1" x14ac:dyDescent="0.25">
      <c r="A21" s="101"/>
      <c r="B21" s="102"/>
      <c r="C21" s="102"/>
      <c r="D21" s="102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</row>
    <row r="22" spans="1:71" ht="7.5" customHeight="1" x14ac:dyDescent="0.2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</row>
    <row r="23" spans="1:71" ht="17.25" thickBot="1" x14ac:dyDescent="0.3">
      <c r="A23" s="77" t="s">
        <v>11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</row>
    <row r="24" spans="1:71" ht="30.75" customHeight="1" thickBot="1" x14ac:dyDescent="0.3">
      <c r="A24" s="17"/>
      <c r="B24" s="1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78" t="s">
        <v>12</v>
      </c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80"/>
      <c r="AO24" s="19"/>
      <c r="AP24" s="19"/>
    </row>
    <row r="25" spans="1:71" x14ac:dyDescent="0.25">
      <c r="A25" s="20"/>
      <c r="B25" s="21" t="s">
        <v>13</v>
      </c>
      <c r="C25" s="22" t="s">
        <v>7</v>
      </c>
      <c r="D25" s="23"/>
      <c r="E25" s="81" t="s">
        <v>14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5" t="s">
        <v>18</v>
      </c>
      <c r="X25" s="87" t="s">
        <v>35</v>
      </c>
      <c r="Y25" s="88"/>
      <c r="Z25" s="88"/>
      <c r="AA25" s="88"/>
      <c r="AB25" s="89"/>
      <c r="AC25" s="87" t="s">
        <v>15</v>
      </c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93"/>
      <c r="AO25" s="52"/>
      <c r="AP25" s="53"/>
    </row>
    <row r="26" spans="1:71" ht="39" customHeight="1" x14ac:dyDescent="0.25">
      <c r="A26" s="20"/>
      <c r="B26" s="21"/>
      <c r="C26" s="24"/>
      <c r="D26" s="25"/>
      <c r="E26" s="83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6"/>
      <c r="X26" s="90"/>
      <c r="Y26" s="91"/>
      <c r="Z26" s="91"/>
      <c r="AA26" s="91"/>
      <c r="AB26" s="92"/>
      <c r="AC26" s="90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4"/>
      <c r="AO26" s="52"/>
      <c r="AP26" s="53"/>
    </row>
    <row r="27" spans="1:71" x14ac:dyDescent="0.25">
      <c r="A27" s="20"/>
      <c r="B27" s="60">
        <v>1</v>
      </c>
      <c r="C27" s="61"/>
      <c r="D27" s="62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26"/>
      <c r="X27" s="65"/>
      <c r="Y27" s="66"/>
      <c r="Z27" s="66"/>
      <c r="AA27" s="66"/>
      <c r="AB27" s="67"/>
      <c r="AC27" s="68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70"/>
      <c r="AO27" s="52"/>
      <c r="AP27" s="53"/>
      <c r="BS27" s="104"/>
    </row>
    <row r="28" spans="1:71" x14ac:dyDescent="0.25">
      <c r="A28" s="20"/>
      <c r="B28" s="60">
        <v>2</v>
      </c>
      <c r="C28" s="61"/>
      <c r="D28" s="62"/>
      <c r="E28" s="63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26"/>
      <c r="X28" s="65"/>
      <c r="Y28" s="66"/>
      <c r="Z28" s="66"/>
      <c r="AA28" s="66"/>
      <c r="AB28" s="67"/>
      <c r="AC28" s="68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70"/>
      <c r="AO28" s="52"/>
      <c r="AP28" s="53"/>
    </row>
    <row r="29" spans="1:71" x14ac:dyDescent="0.25">
      <c r="A29" s="20"/>
      <c r="B29" s="60">
        <v>3</v>
      </c>
      <c r="C29" s="61"/>
      <c r="D29" s="62"/>
      <c r="E29" s="63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26"/>
      <c r="X29" s="65"/>
      <c r="Y29" s="66"/>
      <c r="Z29" s="66"/>
      <c r="AA29" s="66"/>
      <c r="AB29" s="67"/>
      <c r="AC29" s="68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70"/>
      <c r="AO29" s="52"/>
      <c r="AP29" s="53"/>
    </row>
    <row r="30" spans="1:71" x14ac:dyDescent="0.25">
      <c r="A30" s="20"/>
      <c r="B30" s="60">
        <v>4</v>
      </c>
      <c r="C30" s="61"/>
      <c r="D30" s="62"/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26"/>
      <c r="X30" s="65"/>
      <c r="Y30" s="66"/>
      <c r="Z30" s="66"/>
      <c r="AA30" s="66"/>
      <c r="AB30" s="67"/>
      <c r="AC30" s="68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70"/>
      <c r="AO30" s="52"/>
      <c r="AP30" s="53"/>
    </row>
    <row r="31" spans="1:71" x14ac:dyDescent="0.25">
      <c r="A31" s="20"/>
      <c r="B31" s="60">
        <v>5</v>
      </c>
      <c r="C31" s="61"/>
      <c r="D31" s="62"/>
      <c r="E31" s="63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26"/>
      <c r="X31" s="65"/>
      <c r="Y31" s="66"/>
      <c r="Z31" s="66"/>
      <c r="AA31" s="66"/>
      <c r="AB31" s="67"/>
      <c r="AC31" s="68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70"/>
      <c r="AO31" s="52"/>
      <c r="AP31" s="53"/>
    </row>
    <row r="32" spans="1:71" x14ac:dyDescent="0.25">
      <c r="A32" s="20"/>
      <c r="B32" s="60">
        <v>6</v>
      </c>
      <c r="C32" s="61"/>
      <c r="D32" s="62"/>
      <c r="E32" s="63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26"/>
      <c r="X32" s="65"/>
      <c r="Y32" s="66"/>
      <c r="Z32" s="66"/>
      <c r="AA32" s="66"/>
      <c r="AB32" s="67"/>
      <c r="AC32" s="68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70"/>
      <c r="AO32" s="52"/>
      <c r="AP32" s="53"/>
    </row>
    <row r="33" spans="1:42" x14ac:dyDescent="0.25">
      <c r="A33" s="20"/>
      <c r="B33" s="60">
        <v>7</v>
      </c>
      <c r="C33" s="61"/>
      <c r="D33" s="62"/>
      <c r="E33" s="63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26"/>
      <c r="X33" s="65"/>
      <c r="Y33" s="66"/>
      <c r="Z33" s="66"/>
      <c r="AA33" s="66"/>
      <c r="AB33" s="67"/>
      <c r="AC33" s="68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70"/>
      <c r="AO33" s="52"/>
      <c r="AP33" s="53"/>
    </row>
    <row r="34" spans="1:42" x14ac:dyDescent="0.25">
      <c r="A34" s="20"/>
      <c r="B34" s="60">
        <v>8</v>
      </c>
      <c r="C34" s="61"/>
      <c r="D34" s="62"/>
      <c r="E34" s="63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26"/>
      <c r="X34" s="65"/>
      <c r="Y34" s="66"/>
      <c r="Z34" s="66"/>
      <c r="AA34" s="66"/>
      <c r="AB34" s="67"/>
      <c r="AC34" s="68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70"/>
      <c r="AO34" s="52"/>
      <c r="AP34" s="53"/>
    </row>
    <row r="35" spans="1:42" x14ac:dyDescent="0.25">
      <c r="A35" s="20"/>
      <c r="B35" s="60">
        <v>9</v>
      </c>
      <c r="C35" s="61"/>
      <c r="D35" s="62"/>
      <c r="E35" s="63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26"/>
      <c r="X35" s="65"/>
      <c r="Y35" s="66"/>
      <c r="Z35" s="66"/>
      <c r="AA35" s="66"/>
      <c r="AB35" s="67"/>
      <c r="AC35" s="68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70"/>
      <c r="AO35" s="52"/>
      <c r="AP35" s="53"/>
    </row>
    <row r="36" spans="1:42" x14ac:dyDescent="0.25">
      <c r="A36" s="20"/>
      <c r="B36" s="60">
        <v>10</v>
      </c>
      <c r="C36" s="61"/>
      <c r="D36" s="62"/>
      <c r="E36" s="63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26"/>
      <c r="X36" s="65"/>
      <c r="Y36" s="66"/>
      <c r="Z36" s="66"/>
      <c r="AA36" s="66"/>
      <c r="AB36" s="67"/>
      <c r="AC36" s="68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70"/>
      <c r="AO36" s="52"/>
      <c r="AP36" s="53"/>
    </row>
    <row r="37" spans="1:42" x14ac:dyDescent="0.25">
      <c r="A37" s="20"/>
      <c r="B37" s="60">
        <v>11</v>
      </c>
      <c r="C37" s="61"/>
      <c r="D37" s="62"/>
      <c r="E37" s="63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26"/>
      <c r="X37" s="65"/>
      <c r="Y37" s="66"/>
      <c r="Z37" s="66"/>
      <c r="AA37" s="66"/>
      <c r="AB37" s="67"/>
      <c r="AC37" s="68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70"/>
      <c r="AO37" s="52"/>
      <c r="AP37" s="53"/>
    </row>
    <row r="38" spans="1:42" x14ac:dyDescent="0.25">
      <c r="A38" s="20"/>
      <c r="B38" s="60">
        <v>12</v>
      </c>
      <c r="C38" s="61"/>
      <c r="D38" s="62"/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26"/>
      <c r="X38" s="65"/>
      <c r="Y38" s="66"/>
      <c r="Z38" s="66"/>
      <c r="AA38" s="66"/>
      <c r="AB38" s="67"/>
      <c r="AC38" s="68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70"/>
      <c r="AO38" s="52"/>
      <c r="AP38" s="53"/>
    </row>
    <row r="39" spans="1:42" x14ac:dyDescent="0.25">
      <c r="A39" s="20"/>
      <c r="B39" s="60">
        <v>13</v>
      </c>
      <c r="C39" s="61"/>
      <c r="D39" s="62"/>
      <c r="E39" s="63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26"/>
      <c r="X39" s="65"/>
      <c r="Y39" s="66"/>
      <c r="Z39" s="66"/>
      <c r="AA39" s="66"/>
      <c r="AB39" s="67"/>
      <c r="AC39" s="68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70"/>
      <c r="AO39" s="52"/>
      <c r="AP39" s="53"/>
    </row>
    <row r="40" spans="1:42" x14ac:dyDescent="0.25">
      <c r="A40" s="20"/>
      <c r="B40" s="60">
        <v>14</v>
      </c>
      <c r="C40" s="61"/>
      <c r="D40" s="62"/>
      <c r="E40" s="63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26"/>
      <c r="X40" s="65"/>
      <c r="Y40" s="66"/>
      <c r="Z40" s="66"/>
      <c r="AA40" s="66"/>
      <c r="AB40" s="67"/>
      <c r="AC40" s="68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70"/>
      <c r="AO40" s="52"/>
      <c r="AP40" s="53"/>
    </row>
    <row r="41" spans="1:42" x14ac:dyDescent="0.25">
      <c r="A41" s="20"/>
      <c r="B41" s="60">
        <v>15</v>
      </c>
      <c r="C41" s="61"/>
      <c r="D41" s="62"/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26"/>
      <c r="X41" s="65"/>
      <c r="Y41" s="66"/>
      <c r="Z41" s="66"/>
      <c r="AA41" s="66"/>
      <c r="AB41" s="67"/>
      <c r="AC41" s="68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70"/>
      <c r="AO41" s="52"/>
      <c r="AP41" s="53"/>
    </row>
    <row r="42" spans="1:42" x14ac:dyDescent="0.25">
      <c r="A42" s="20"/>
      <c r="B42" s="60">
        <v>16</v>
      </c>
      <c r="C42" s="61"/>
      <c r="D42" s="62"/>
      <c r="E42" s="6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26"/>
      <c r="X42" s="65"/>
      <c r="Y42" s="66"/>
      <c r="Z42" s="66"/>
      <c r="AA42" s="66"/>
      <c r="AB42" s="67"/>
      <c r="AC42" s="68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70"/>
      <c r="AO42" s="52"/>
      <c r="AP42" s="53"/>
    </row>
    <row r="43" spans="1:42" x14ac:dyDescent="0.25">
      <c r="A43" s="20"/>
      <c r="B43" s="60">
        <v>17</v>
      </c>
      <c r="C43" s="61"/>
      <c r="D43" s="62"/>
      <c r="E43" s="63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26"/>
      <c r="X43" s="65"/>
      <c r="Y43" s="66"/>
      <c r="Z43" s="66"/>
      <c r="AA43" s="66"/>
      <c r="AB43" s="67"/>
      <c r="AC43" s="68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70"/>
      <c r="AO43" s="52"/>
      <c r="AP43" s="53"/>
    </row>
    <row r="44" spans="1:42" x14ac:dyDescent="0.25">
      <c r="A44" s="20"/>
      <c r="B44" s="60">
        <v>18</v>
      </c>
      <c r="C44" s="61"/>
      <c r="D44" s="62"/>
      <c r="E44" s="63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26"/>
      <c r="X44" s="65"/>
      <c r="Y44" s="66"/>
      <c r="Z44" s="66"/>
      <c r="AA44" s="66"/>
      <c r="AB44" s="67"/>
      <c r="AC44" s="68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70"/>
      <c r="AO44" s="52"/>
      <c r="AP44" s="53"/>
    </row>
    <row r="45" spans="1:42" x14ac:dyDescent="0.25">
      <c r="A45" s="20"/>
      <c r="B45" s="60">
        <v>19</v>
      </c>
      <c r="C45" s="61"/>
      <c r="D45" s="62"/>
      <c r="E45" s="63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26"/>
      <c r="X45" s="65"/>
      <c r="Y45" s="66"/>
      <c r="Z45" s="66"/>
      <c r="AA45" s="66"/>
      <c r="AB45" s="67"/>
      <c r="AC45" s="68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70"/>
      <c r="AO45" s="52"/>
      <c r="AP45" s="53"/>
    </row>
    <row r="46" spans="1:42" x14ac:dyDescent="0.25">
      <c r="A46" s="20"/>
      <c r="B46" s="60">
        <v>20</v>
      </c>
      <c r="C46" s="61"/>
      <c r="D46" s="62"/>
      <c r="E46" s="63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26"/>
      <c r="X46" s="65"/>
      <c r="Y46" s="66"/>
      <c r="Z46" s="66"/>
      <c r="AA46" s="66"/>
      <c r="AB46" s="67"/>
      <c r="AC46" s="68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70"/>
      <c r="AO46" s="52"/>
      <c r="AP46" s="53"/>
    </row>
    <row r="47" spans="1:42" x14ac:dyDescent="0.25">
      <c r="A47" s="20"/>
      <c r="B47" s="60">
        <v>21</v>
      </c>
      <c r="C47" s="61"/>
      <c r="D47" s="62"/>
      <c r="E47" s="63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26"/>
      <c r="X47" s="65"/>
      <c r="Y47" s="66"/>
      <c r="Z47" s="66"/>
      <c r="AA47" s="66"/>
      <c r="AB47" s="67"/>
      <c r="AC47" s="68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70"/>
      <c r="AO47" s="52"/>
      <c r="AP47" s="53"/>
    </row>
    <row r="48" spans="1:42" x14ac:dyDescent="0.25">
      <c r="A48" s="20"/>
      <c r="B48" s="60">
        <v>22</v>
      </c>
      <c r="C48" s="61"/>
      <c r="D48" s="62"/>
      <c r="E48" s="63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26"/>
      <c r="X48" s="65"/>
      <c r="Y48" s="66"/>
      <c r="Z48" s="66"/>
      <c r="AA48" s="66"/>
      <c r="AB48" s="67"/>
      <c r="AC48" s="68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70"/>
      <c r="AO48" s="52"/>
      <c r="AP48" s="53"/>
    </row>
    <row r="49" spans="1:42" x14ac:dyDescent="0.25">
      <c r="A49" s="20"/>
      <c r="B49" s="60">
        <v>23</v>
      </c>
      <c r="C49" s="61"/>
      <c r="D49" s="62"/>
      <c r="E49" s="63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26"/>
      <c r="X49" s="65"/>
      <c r="Y49" s="66"/>
      <c r="Z49" s="66"/>
      <c r="AA49" s="66"/>
      <c r="AB49" s="67"/>
      <c r="AC49" s="68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70"/>
      <c r="AO49" s="52"/>
      <c r="AP49" s="53"/>
    </row>
    <row r="50" spans="1:42" x14ac:dyDescent="0.25">
      <c r="A50" s="20"/>
      <c r="B50" s="60">
        <v>24</v>
      </c>
      <c r="C50" s="61"/>
      <c r="D50" s="62"/>
      <c r="E50" s="63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26"/>
      <c r="X50" s="65"/>
      <c r="Y50" s="66"/>
      <c r="Z50" s="66"/>
      <c r="AA50" s="66"/>
      <c r="AB50" s="67"/>
      <c r="AC50" s="68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70"/>
      <c r="AO50" s="52"/>
      <c r="AP50" s="53"/>
    </row>
    <row r="51" spans="1:42" x14ac:dyDescent="0.25">
      <c r="A51" s="20"/>
      <c r="B51" s="60">
        <v>25</v>
      </c>
      <c r="C51" s="61"/>
      <c r="D51" s="62"/>
      <c r="E51" s="63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26"/>
      <c r="X51" s="65"/>
      <c r="Y51" s="66"/>
      <c r="Z51" s="66"/>
      <c r="AA51" s="66"/>
      <c r="AB51" s="67"/>
      <c r="AC51" s="68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70"/>
      <c r="AO51" s="52"/>
      <c r="AP51" s="53"/>
    </row>
    <row r="52" spans="1:42" x14ac:dyDescent="0.25">
      <c r="A52" s="20"/>
      <c r="B52" s="60">
        <v>26</v>
      </c>
      <c r="C52" s="61"/>
      <c r="D52" s="62"/>
      <c r="E52" s="63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26"/>
      <c r="X52" s="65"/>
      <c r="Y52" s="66"/>
      <c r="Z52" s="66"/>
      <c r="AA52" s="66"/>
      <c r="AB52" s="67"/>
      <c r="AC52" s="68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70"/>
      <c r="AO52" s="52"/>
      <c r="AP52" s="53"/>
    </row>
    <row r="53" spans="1:42" x14ac:dyDescent="0.25">
      <c r="A53" s="20"/>
      <c r="B53" s="60">
        <v>27</v>
      </c>
      <c r="C53" s="61"/>
      <c r="D53" s="62"/>
      <c r="E53" s="63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26"/>
      <c r="X53" s="65"/>
      <c r="Y53" s="66"/>
      <c r="Z53" s="66"/>
      <c r="AA53" s="66"/>
      <c r="AB53" s="67"/>
      <c r="AC53" s="68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70"/>
      <c r="AO53" s="52"/>
      <c r="AP53" s="53"/>
    </row>
    <row r="54" spans="1:42" x14ac:dyDescent="0.25">
      <c r="A54" s="20"/>
      <c r="B54" s="60">
        <v>28</v>
      </c>
      <c r="C54" s="61"/>
      <c r="D54" s="62"/>
      <c r="E54" s="63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26"/>
      <c r="X54" s="65"/>
      <c r="Y54" s="66"/>
      <c r="Z54" s="66"/>
      <c r="AA54" s="66"/>
      <c r="AB54" s="67"/>
      <c r="AC54" s="68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70"/>
      <c r="AO54" s="52"/>
      <c r="AP54" s="53"/>
    </row>
    <row r="55" spans="1:42" x14ac:dyDescent="0.25">
      <c r="A55" s="20"/>
      <c r="B55" s="60">
        <v>29</v>
      </c>
      <c r="C55" s="61"/>
      <c r="D55" s="62"/>
      <c r="E55" s="63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26"/>
      <c r="X55" s="65"/>
      <c r="Y55" s="66"/>
      <c r="Z55" s="66"/>
      <c r="AA55" s="66"/>
      <c r="AB55" s="67"/>
      <c r="AC55" s="68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70"/>
      <c r="AO55" s="52"/>
      <c r="AP55" s="53"/>
    </row>
    <row r="56" spans="1:42" x14ac:dyDescent="0.25">
      <c r="A56" s="20"/>
      <c r="B56" s="60">
        <v>30</v>
      </c>
      <c r="C56" s="61"/>
      <c r="D56" s="62"/>
      <c r="E56" s="63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26"/>
      <c r="X56" s="65"/>
      <c r="Y56" s="66"/>
      <c r="Z56" s="66"/>
      <c r="AA56" s="66"/>
      <c r="AB56" s="67"/>
      <c r="AC56" s="68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70"/>
      <c r="AO56" s="52"/>
      <c r="AP56" s="53"/>
    </row>
    <row r="57" spans="1:42" x14ac:dyDescent="0.25">
      <c r="A57" s="20"/>
      <c r="B57" s="60">
        <v>31</v>
      </c>
      <c r="C57" s="61"/>
      <c r="D57" s="62"/>
      <c r="E57" s="63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26"/>
      <c r="X57" s="65"/>
      <c r="Y57" s="66"/>
      <c r="Z57" s="66"/>
      <c r="AA57" s="66"/>
      <c r="AB57" s="67"/>
      <c r="AC57" s="68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70"/>
      <c r="AO57" s="52"/>
      <c r="AP57" s="53"/>
    </row>
    <row r="58" spans="1:42" x14ac:dyDescent="0.25">
      <c r="A58" s="20"/>
      <c r="B58" s="60">
        <v>32</v>
      </c>
      <c r="C58" s="61"/>
      <c r="D58" s="62"/>
      <c r="E58" s="63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26"/>
      <c r="X58" s="65"/>
      <c r="Y58" s="66"/>
      <c r="Z58" s="66"/>
      <c r="AA58" s="66"/>
      <c r="AB58" s="67"/>
      <c r="AC58" s="68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70"/>
      <c r="AO58" s="52"/>
      <c r="AP58" s="53"/>
    </row>
    <row r="59" spans="1:42" x14ac:dyDescent="0.25">
      <c r="A59" s="20"/>
      <c r="B59" s="60">
        <v>33</v>
      </c>
      <c r="C59" s="61"/>
      <c r="D59" s="62"/>
      <c r="E59" s="63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26"/>
      <c r="X59" s="65"/>
      <c r="Y59" s="66"/>
      <c r="Z59" s="66"/>
      <c r="AA59" s="66"/>
      <c r="AB59" s="67"/>
      <c r="AC59" s="68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70"/>
      <c r="AO59" s="52"/>
      <c r="AP59" s="53"/>
    </row>
    <row r="60" spans="1:42" x14ac:dyDescent="0.25">
      <c r="A60" s="20"/>
      <c r="B60" s="60">
        <v>34</v>
      </c>
      <c r="C60" s="61"/>
      <c r="D60" s="62"/>
      <c r="E60" s="63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26"/>
      <c r="X60" s="65"/>
      <c r="Y60" s="66"/>
      <c r="Z60" s="66"/>
      <c r="AA60" s="66"/>
      <c r="AB60" s="67"/>
      <c r="AC60" s="68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70"/>
      <c r="AO60" s="52"/>
      <c r="AP60" s="53"/>
    </row>
    <row r="61" spans="1:42" x14ac:dyDescent="0.25">
      <c r="A61" s="20"/>
      <c r="B61" s="60">
        <v>35</v>
      </c>
      <c r="C61" s="61"/>
      <c r="D61" s="62"/>
      <c r="E61" s="63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26"/>
      <c r="X61" s="65"/>
      <c r="Y61" s="66"/>
      <c r="Z61" s="66"/>
      <c r="AA61" s="66"/>
      <c r="AB61" s="67"/>
      <c r="AC61" s="68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70"/>
      <c r="AO61" s="52"/>
      <c r="AP61" s="53"/>
    </row>
    <row r="62" spans="1:42" x14ac:dyDescent="0.25">
      <c r="A62" s="20"/>
      <c r="B62" s="60">
        <v>36</v>
      </c>
      <c r="C62" s="61"/>
      <c r="D62" s="62"/>
      <c r="E62" s="63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26"/>
      <c r="X62" s="65"/>
      <c r="Y62" s="66"/>
      <c r="Z62" s="66"/>
      <c r="AA62" s="66"/>
      <c r="AB62" s="67"/>
      <c r="AC62" s="68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70"/>
      <c r="AO62" s="52"/>
      <c r="AP62" s="53"/>
    </row>
    <row r="63" spans="1:42" x14ac:dyDescent="0.25">
      <c r="A63" s="20"/>
      <c r="B63" s="60">
        <v>37</v>
      </c>
      <c r="C63" s="61"/>
      <c r="D63" s="62"/>
      <c r="E63" s="63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26"/>
      <c r="X63" s="65"/>
      <c r="Y63" s="66"/>
      <c r="Z63" s="66"/>
      <c r="AA63" s="66"/>
      <c r="AB63" s="67"/>
      <c r="AC63" s="68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70"/>
      <c r="AO63" s="52"/>
      <c r="AP63" s="53"/>
    </row>
    <row r="64" spans="1:42" x14ac:dyDescent="0.25">
      <c r="A64" s="20"/>
      <c r="B64" s="60">
        <v>38</v>
      </c>
      <c r="C64" s="61"/>
      <c r="D64" s="62"/>
      <c r="E64" s="63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26"/>
      <c r="X64" s="65"/>
      <c r="Y64" s="66"/>
      <c r="Z64" s="66"/>
      <c r="AA64" s="66"/>
      <c r="AB64" s="67"/>
      <c r="AC64" s="68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52"/>
      <c r="AP64" s="53"/>
    </row>
    <row r="65" spans="1:42" x14ac:dyDescent="0.25">
      <c r="A65" s="20"/>
      <c r="B65" s="60">
        <v>39</v>
      </c>
      <c r="C65" s="61"/>
      <c r="D65" s="62"/>
      <c r="E65" s="63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26"/>
      <c r="X65" s="65"/>
      <c r="Y65" s="66"/>
      <c r="Z65" s="66"/>
      <c r="AA65" s="66"/>
      <c r="AB65" s="67"/>
      <c r="AC65" s="68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70"/>
      <c r="AO65" s="52"/>
      <c r="AP65" s="53"/>
    </row>
    <row r="66" spans="1:42" x14ac:dyDescent="0.25">
      <c r="A66" s="20"/>
      <c r="B66" s="60">
        <v>40</v>
      </c>
      <c r="C66" s="61"/>
      <c r="D66" s="62"/>
      <c r="E66" s="63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26"/>
      <c r="X66" s="65"/>
      <c r="Y66" s="66"/>
      <c r="Z66" s="66"/>
      <c r="AA66" s="66"/>
      <c r="AB66" s="67"/>
      <c r="AC66" s="68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70"/>
      <c r="AO66" s="52"/>
      <c r="AP66" s="53"/>
    </row>
    <row r="67" spans="1:42" x14ac:dyDescent="0.25">
      <c r="A67" s="20"/>
      <c r="B67" s="60">
        <v>41</v>
      </c>
      <c r="C67" s="61"/>
      <c r="D67" s="62"/>
      <c r="E67" s="63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26"/>
      <c r="X67" s="65"/>
      <c r="Y67" s="66"/>
      <c r="Z67" s="66"/>
      <c r="AA67" s="66"/>
      <c r="AB67" s="67"/>
      <c r="AC67" s="68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70"/>
      <c r="AO67" s="52"/>
      <c r="AP67" s="53"/>
    </row>
    <row r="68" spans="1:42" x14ac:dyDescent="0.25">
      <c r="A68" s="20"/>
      <c r="B68" s="60">
        <v>42</v>
      </c>
      <c r="C68" s="61"/>
      <c r="D68" s="62"/>
      <c r="E68" s="63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26"/>
      <c r="X68" s="65"/>
      <c r="Y68" s="66"/>
      <c r="Z68" s="66"/>
      <c r="AA68" s="66"/>
      <c r="AB68" s="67"/>
      <c r="AC68" s="68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70"/>
      <c r="AO68" s="52"/>
      <c r="AP68" s="53"/>
    </row>
    <row r="69" spans="1:42" x14ac:dyDescent="0.25">
      <c r="A69" s="20"/>
      <c r="B69" s="60">
        <v>43</v>
      </c>
      <c r="C69" s="61"/>
      <c r="D69" s="62"/>
      <c r="E69" s="63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26"/>
      <c r="X69" s="65"/>
      <c r="Y69" s="66"/>
      <c r="Z69" s="66"/>
      <c r="AA69" s="66"/>
      <c r="AB69" s="67"/>
      <c r="AC69" s="68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70"/>
      <c r="AO69" s="52"/>
      <c r="AP69" s="53"/>
    </row>
    <row r="70" spans="1:42" x14ac:dyDescent="0.25">
      <c r="A70" s="20"/>
      <c r="B70" s="60">
        <v>44</v>
      </c>
      <c r="C70" s="61"/>
      <c r="D70" s="62"/>
      <c r="E70" s="63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26"/>
      <c r="X70" s="65"/>
      <c r="Y70" s="66"/>
      <c r="Z70" s="66"/>
      <c r="AA70" s="66"/>
      <c r="AB70" s="67"/>
      <c r="AC70" s="68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70"/>
      <c r="AO70" s="52"/>
      <c r="AP70" s="53"/>
    </row>
    <row r="71" spans="1:42" x14ac:dyDescent="0.25">
      <c r="A71" s="20"/>
      <c r="B71" s="60">
        <v>45</v>
      </c>
      <c r="C71" s="61"/>
      <c r="D71" s="62"/>
      <c r="E71" s="63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26"/>
      <c r="X71" s="65"/>
      <c r="Y71" s="66"/>
      <c r="Z71" s="66"/>
      <c r="AA71" s="66"/>
      <c r="AB71" s="67"/>
      <c r="AC71" s="68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70"/>
      <c r="AO71" s="52"/>
      <c r="AP71" s="53"/>
    </row>
    <row r="72" spans="1:42" x14ac:dyDescent="0.25">
      <c r="A72" s="20"/>
      <c r="B72" s="60">
        <v>46</v>
      </c>
      <c r="C72" s="61"/>
      <c r="D72" s="62"/>
      <c r="E72" s="63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26"/>
      <c r="X72" s="65"/>
      <c r="Y72" s="66"/>
      <c r="Z72" s="66"/>
      <c r="AA72" s="66"/>
      <c r="AB72" s="67"/>
      <c r="AC72" s="68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70"/>
      <c r="AO72" s="52"/>
      <c r="AP72" s="53"/>
    </row>
    <row r="73" spans="1:42" x14ac:dyDescent="0.25">
      <c r="A73" s="20"/>
      <c r="B73" s="60">
        <v>47</v>
      </c>
      <c r="C73" s="61"/>
      <c r="D73" s="62"/>
      <c r="E73" s="63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26"/>
      <c r="X73" s="65"/>
      <c r="Y73" s="66"/>
      <c r="Z73" s="66"/>
      <c r="AA73" s="66"/>
      <c r="AB73" s="67"/>
      <c r="AC73" s="68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70"/>
      <c r="AO73" s="52"/>
      <c r="AP73" s="53"/>
    </row>
    <row r="74" spans="1:42" x14ac:dyDescent="0.25">
      <c r="A74" s="20"/>
      <c r="B74" s="60">
        <v>48</v>
      </c>
      <c r="C74" s="61"/>
      <c r="D74" s="62"/>
      <c r="E74" s="63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26"/>
      <c r="X74" s="65"/>
      <c r="Y74" s="66"/>
      <c r="Z74" s="66"/>
      <c r="AA74" s="66"/>
      <c r="AB74" s="67"/>
      <c r="AC74" s="68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70"/>
      <c r="AO74" s="52"/>
      <c r="AP74" s="53"/>
    </row>
    <row r="75" spans="1:42" x14ac:dyDescent="0.25">
      <c r="A75" s="20"/>
      <c r="B75" s="60">
        <v>49</v>
      </c>
      <c r="C75" s="61"/>
      <c r="D75" s="62"/>
      <c r="E75" s="63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26"/>
      <c r="X75" s="65"/>
      <c r="Y75" s="66"/>
      <c r="Z75" s="66"/>
      <c r="AA75" s="66"/>
      <c r="AB75" s="67"/>
      <c r="AC75" s="68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70"/>
      <c r="AO75" s="52"/>
      <c r="AP75" s="53"/>
    </row>
    <row r="76" spans="1:42" x14ac:dyDescent="0.25">
      <c r="A76" s="20"/>
      <c r="B76" s="60">
        <v>50</v>
      </c>
      <c r="C76" s="61"/>
      <c r="D76" s="62"/>
      <c r="E76" s="63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26"/>
      <c r="X76" s="65"/>
      <c r="Y76" s="66"/>
      <c r="Z76" s="66"/>
      <c r="AA76" s="66"/>
      <c r="AB76" s="67"/>
      <c r="AC76" s="68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70"/>
      <c r="AO76" s="52"/>
      <c r="AP76" s="53"/>
    </row>
    <row r="77" spans="1:42" x14ac:dyDescent="0.25">
      <c r="A77" s="20"/>
      <c r="B77" s="60">
        <v>51</v>
      </c>
      <c r="C77" s="61"/>
      <c r="D77" s="62"/>
      <c r="E77" s="63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26"/>
      <c r="X77" s="65"/>
      <c r="Y77" s="66"/>
      <c r="Z77" s="66"/>
      <c r="AA77" s="66"/>
      <c r="AB77" s="67"/>
      <c r="AC77" s="68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70"/>
      <c r="AO77" s="52"/>
      <c r="AP77" s="53"/>
    </row>
    <row r="78" spans="1:42" x14ac:dyDescent="0.25">
      <c r="A78" s="20"/>
      <c r="B78" s="60">
        <v>52</v>
      </c>
      <c r="C78" s="61"/>
      <c r="D78" s="62"/>
      <c r="E78" s="63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26"/>
      <c r="X78" s="65"/>
      <c r="Y78" s="66"/>
      <c r="Z78" s="66"/>
      <c r="AA78" s="66"/>
      <c r="AB78" s="67"/>
      <c r="AC78" s="68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70"/>
      <c r="AO78" s="52"/>
      <c r="AP78" s="53"/>
    </row>
    <row r="79" spans="1:42" x14ac:dyDescent="0.25">
      <c r="A79" s="20"/>
      <c r="B79" s="60">
        <v>53</v>
      </c>
      <c r="C79" s="61"/>
      <c r="D79" s="62"/>
      <c r="E79" s="63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26"/>
      <c r="X79" s="65"/>
      <c r="Y79" s="66"/>
      <c r="Z79" s="66"/>
      <c r="AA79" s="66"/>
      <c r="AB79" s="67"/>
      <c r="AC79" s="68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70"/>
      <c r="AO79" s="52"/>
      <c r="AP79" s="53"/>
    </row>
    <row r="80" spans="1:42" x14ac:dyDescent="0.25">
      <c r="A80" s="20"/>
      <c r="B80" s="60">
        <v>54</v>
      </c>
      <c r="C80" s="61"/>
      <c r="D80" s="62"/>
      <c r="E80" s="63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26"/>
      <c r="X80" s="65"/>
      <c r="Y80" s="66"/>
      <c r="Z80" s="66"/>
      <c r="AA80" s="66"/>
      <c r="AB80" s="67"/>
      <c r="AC80" s="68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70"/>
      <c r="AO80" s="52"/>
      <c r="AP80" s="53"/>
    </row>
    <row r="81" spans="1:42" x14ac:dyDescent="0.25">
      <c r="A81" s="20"/>
      <c r="B81" s="60">
        <v>55</v>
      </c>
      <c r="C81" s="61"/>
      <c r="D81" s="62"/>
      <c r="E81" s="63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26"/>
      <c r="X81" s="65"/>
      <c r="Y81" s="66"/>
      <c r="Z81" s="66"/>
      <c r="AA81" s="66"/>
      <c r="AB81" s="67"/>
      <c r="AC81" s="68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70"/>
      <c r="AO81" s="52"/>
      <c r="AP81" s="53"/>
    </row>
    <row r="82" spans="1:42" x14ac:dyDescent="0.25">
      <c r="A82" s="20"/>
      <c r="B82" s="60">
        <v>56</v>
      </c>
      <c r="C82" s="61"/>
      <c r="D82" s="62"/>
      <c r="E82" s="63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26"/>
      <c r="X82" s="65"/>
      <c r="Y82" s="66"/>
      <c r="Z82" s="66"/>
      <c r="AA82" s="66"/>
      <c r="AB82" s="67"/>
      <c r="AC82" s="68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70"/>
      <c r="AO82" s="52"/>
      <c r="AP82" s="53"/>
    </row>
    <row r="83" spans="1:42" x14ac:dyDescent="0.25">
      <c r="A83" s="20"/>
      <c r="B83" s="60">
        <v>57</v>
      </c>
      <c r="C83" s="61"/>
      <c r="D83" s="62"/>
      <c r="E83" s="63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26"/>
      <c r="X83" s="65"/>
      <c r="Y83" s="66"/>
      <c r="Z83" s="66"/>
      <c r="AA83" s="66"/>
      <c r="AB83" s="67"/>
      <c r="AC83" s="68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70"/>
      <c r="AO83" s="52"/>
      <c r="AP83" s="53"/>
    </row>
    <row r="84" spans="1:42" x14ac:dyDescent="0.25">
      <c r="A84" s="20"/>
      <c r="B84" s="60">
        <v>58</v>
      </c>
      <c r="C84" s="61"/>
      <c r="D84" s="62"/>
      <c r="E84" s="63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26"/>
      <c r="X84" s="65"/>
      <c r="Y84" s="66"/>
      <c r="Z84" s="66"/>
      <c r="AA84" s="66"/>
      <c r="AB84" s="67"/>
      <c r="AC84" s="68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70"/>
      <c r="AO84" s="52"/>
      <c r="AP84" s="53"/>
    </row>
    <row r="85" spans="1:42" x14ac:dyDescent="0.25">
      <c r="A85" s="20"/>
      <c r="B85" s="60">
        <v>59</v>
      </c>
      <c r="C85" s="61"/>
      <c r="D85" s="62"/>
      <c r="E85" s="63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26"/>
      <c r="X85" s="65"/>
      <c r="Y85" s="66"/>
      <c r="Z85" s="66"/>
      <c r="AA85" s="66"/>
      <c r="AB85" s="67"/>
      <c r="AC85" s="68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70"/>
      <c r="AO85" s="52"/>
      <c r="AP85" s="53"/>
    </row>
    <row r="86" spans="1:42" x14ac:dyDescent="0.25">
      <c r="A86" s="20"/>
      <c r="B86" s="60">
        <v>60</v>
      </c>
      <c r="C86" s="61"/>
      <c r="D86" s="62"/>
      <c r="E86" s="63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26"/>
      <c r="X86" s="65"/>
      <c r="Y86" s="66"/>
      <c r="Z86" s="66"/>
      <c r="AA86" s="66"/>
      <c r="AB86" s="67"/>
      <c r="AC86" s="68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70"/>
      <c r="AO86" s="52"/>
      <c r="AP86" s="53"/>
    </row>
    <row r="87" spans="1:42" x14ac:dyDescent="0.25">
      <c r="A87" s="20"/>
      <c r="B87" s="60">
        <v>61</v>
      </c>
      <c r="C87" s="61"/>
      <c r="D87" s="62"/>
      <c r="E87" s="63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26"/>
      <c r="X87" s="65"/>
      <c r="Y87" s="66"/>
      <c r="Z87" s="66"/>
      <c r="AA87" s="66"/>
      <c r="AB87" s="67"/>
      <c r="AC87" s="68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70"/>
      <c r="AO87" s="52"/>
      <c r="AP87" s="53"/>
    </row>
    <row r="88" spans="1:42" x14ac:dyDescent="0.25">
      <c r="A88" s="20"/>
      <c r="B88" s="60">
        <v>62</v>
      </c>
      <c r="C88" s="61"/>
      <c r="D88" s="62"/>
      <c r="E88" s="63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26"/>
      <c r="X88" s="65"/>
      <c r="Y88" s="66"/>
      <c r="Z88" s="66"/>
      <c r="AA88" s="66"/>
      <c r="AB88" s="67"/>
      <c r="AC88" s="68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70"/>
      <c r="AO88" s="52"/>
      <c r="AP88" s="53"/>
    </row>
    <row r="89" spans="1:42" x14ac:dyDescent="0.25">
      <c r="A89" s="20"/>
      <c r="B89" s="60">
        <v>63</v>
      </c>
      <c r="C89" s="61"/>
      <c r="D89" s="62"/>
      <c r="E89" s="63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26"/>
      <c r="X89" s="65"/>
      <c r="Y89" s="66"/>
      <c r="Z89" s="66"/>
      <c r="AA89" s="66"/>
      <c r="AB89" s="67"/>
      <c r="AC89" s="68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70"/>
      <c r="AO89" s="52"/>
      <c r="AP89" s="53"/>
    </row>
    <row r="90" spans="1:42" x14ac:dyDescent="0.25">
      <c r="A90" s="20"/>
      <c r="B90" s="60">
        <v>64</v>
      </c>
      <c r="C90" s="61"/>
      <c r="D90" s="62"/>
      <c r="E90" s="63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26"/>
      <c r="X90" s="65"/>
      <c r="Y90" s="66"/>
      <c r="Z90" s="66"/>
      <c r="AA90" s="66"/>
      <c r="AB90" s="67"/>
      <c r="AC90" s="68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70"/>
      <c r="AO90" s="52"/>
      <c r="AP90" s="53"/>
    </row>
    <row r="91" spans="1:42" x14ac:dyDescent="0.25">
      <c r="A91" s="20"/>
      <c r="B91" s="60">
        <v>65</v>
      </c>
      <c r="C91" s="61"/>
      <c r="D91" s="62"/>
      <c r="E91" s="63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26"/>
      <c r="X91" s="65"/>
      <c r="Y91" s="66"/>
      <c r="Z91" s="66"/>
      <c r="AA91" s="66"/>
      <c r="AB91" s="67"/>
      <c r="AC91" s="68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70"/>
      <c r="AO91" s="52"/>
      <c r="AP91" s="53"/>
    </row>
    <row r="92" spans="1:42" x14ac:dyDescent="0.25">
      <c r="A92" s="20"/>
      <c r="B92" s="60">
        <v>66</v>
      </c>
      <c r="C92" s="61"/>
      <c r="D92" s="62"/>
      <c r="E92" s="63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26"/>
      <c r="X92" s="65"/>
      <c r="Y92" s="66"/>
      <c r="Z92" s="66"/>
      <c r="AA92" s="66"/>
      <c r="AB92" s="67"/>
      <c r="AC92" s="68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70"/>
      <c r="AO92" s="52"/>
      <c r="AP92" s="53"/>
    </row>
    <row r="93" spans="1:42" x14ac:dyDescent="0.25">
      <c r="A93" s="20"/>
      <c r="B93" s="60">
        <v>67</v>
      </c>
      <c r="C93" s="61"/>
      <c r="D93" s="62"/>
      <c r="E93" s="63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26"/>
      <c r="X93" s="65"/>
      <c r="Y93" s="66"/>
      <c r="Z93" s="66"/>
      <c r="AA93" s="66"/>
      <c r="AB93" s="67"/>
      <c r="AC93" s="68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70"/>
      <c r="AO93" s="52"/>
      <c r="AP93" s="53"/>
    </row>
    <row r="94" spans="1:42" x14ac:dyDescent="0.25">
      <c r="A94" s="20"/>
      <c r="B94" s="60">
        <v>68</v>
      </c>
      <c r="C94" s="61"/>
      <c r="D94" s="62"/>
      <c r="E94" s="63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26"/>
      <c r="X94" s="65"/>
      <c r="Y94" s="66"/>
      <c r="Z94" s="66"/>
      <c r="AA94" s="66"/>
      <c r="AB94" s="67"/>
      <c r="AC94" s="68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70"/>
      <c r="AO94" s="52"/>
      <c r="AP94" s="53"/>
    </row>
    <row r="95" spans="1:42" x14ac:dyDescent="0.25">
      <c r="A95" s="20"/>
      <c r="B95" s="60">
        <v>69</v>
      </c>
      <c r="C95" s="61"/>
      <c r="D95" s="62"/>
      <c r="E95" s="63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26"/>
      <c r="X95" s="65"/>
      <c r="Y95" s="66"/>
      <c r="Z95" s="66"/>
      <c r="AA95" s="66"/>
      <c r="AB95" s="67"/>
      <c r="AC95" s="68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70"/>
      <c r="AO95" s="52"/>
      <c r="AP95" s="53"/>
    </row>
    <row r="96" spans="1:42" x14ac:dyDescent="0.25">
      <c r="A96" s="20"/>
      <c r="B96" s="60">
        <v>70</v>
      </c>
      <c r="C96" s="61"/>
      <c r="D96" s="62"/>
      <c r="E96" s="63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26"/>
      <c r="X96" s="65"/>
      <c r="Y96" s="66"/>
      <c r="Z96" s="66"/>
      <c r="AA96" s="66"/>
      <c r="AB96" s="67"/>
      <c r="AC96" s="68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70"/>
      <c r="AO96" s="52"/>
      <c r="AP96" s="53"/>
    </row>
    <row r="97" spans="1:42" x14ac:dyDescent="0.25">
      <c r="A97" s="20"/>
      <c r="B97" s="60">
        <v>71</v>
      </c>
      <c r="C97" s="61"/>
      <c r="D97" s="62"/>
      <c r="E97" s="63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26"/>
      <c r="X97" s="65"/>
      <c r="Y97" s="66"/>
      <c r="Z97" s="66"/>
      <c r="AA97" s="66"/>
      <c r="AB97" s="67"/>
      <c r="AC97" s="68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70"/>
      <c r="AO97" s="52"/>
      <c r="AP97" s="53"/>
    </row>
    <row r="98" spans="1:42" x14ac:dyDescent="0.25">
      <c r="A98" s="20"/>
      <c r="B98" s="60">
        <v>72</v>
      </c>
      <c r="C98" s="61"/>
      <c r="D98" s="62"/>
      <c r="E98" s="63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26"/>
      <c r="X98" s="65"/>
      <c r="Y98" s="66"/>
      <c r="Z98" s="66"/>
      <c r="AA98" s="66"/>
      <c r="AB98" s="67"/>
      <c r="AC98" s="68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70"/>
      <c r="AO98" s="52"/>
      <c r="AP98" s="53"/>
    </row>
    <row r="99" spans="1:42" x14ac:dyDescent="0.25">
      <c r="A99" s="20"/>
      <c r="B99" s="60">
        <v>73</v>
      </c>
      <c r="C99" s="61"/>
      <c r="D99" s="62"/>
      <c r="E99" s="63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26"/>
      <c r="X99" s="65"/>
      <c r="Y99" s="66"/>
      <c r="Z99" s="66"/>
      <c r="AA99" s="66"/>
      <c r="AB99" s="67"/>
      <c r="AC99" s="68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70"/>
      <c r="AO99" s="52"/>
      <c r="AP99" s="53"/>
    </row>
    <row r="100" spans="1:42" x14ac:dyDescent="0.25">
      <c r="A100" s="20"/>
      <c r="B100" s="60">
        <v>74</v>
      </c>
      <c r="C100" s="61"/>
      <c r="D100" s="62"/>
      <c r="E100" s="63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26"/>
      <c r="X100" s="65"/>
      <c r="Y100" s="66"/>
      <c r="Z100" s="66"/>
      <c r="AA100" s="66"/>
      <c r="AB100" s="67"/>
      <c r="AC100" s="68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70"/>
      <c r="AO100" s="52"/>
      <c r="AP100" s="53"/>
    </row>
    <row r="101" spans="1:42" x14ac:dyDescent="0.25">
      <c r="A101" s="20"/>
      <c r="B101" s="60">
        <v>75</v>
      </c>
      <c r="C101" s="61"/>
      <c r="D101" s="62"/>
      <c r="E101" s="63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26"/>
      <c r="X101" s="65"/>
      <c r="Y101" s="66"/>
      <c r="Z101" s="66"/>
      <c r="AA101" s="66"/>
      <c r="AB101" s="67"/>
      <c r="AC101" s="68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70"/>
      <c r="AO101" s="52"/>
      <c r="AP101" s="53"/>
    </row>
    <row r="102" spans="1:42" x14ac:dyDescent="0.25">
      <c r="A102" s="20"/>
      <c r="B102" s="60">
        <v>76</v>
      </c>
      <c r="C102" s="61"/>
      <c r="D102" s="62"/>
      <c r="E102" s="63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26"/>
      <c r="X102" s="65"/>
      <c r="Y102" s="66"/>
      <c r="Z102" s="66"/>
      <c r="AA102" s="66"/>
      <c r="AB102" s="67"/>
      <c r="AC102" s="68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70"/>
      <c r="AO102" s="52"/>
      <c r="AP102" s="53"/>
    </row>
    <row r="103" spans="1:42" x14ac:dyDescent="0.25">
      <c r="A103" s="20"/>
      <c r="B103" s="60">
        <v>77</v>
      </c>
      <c r="C103" s="61"/>
      <c r="D103" s="62"/>
      <c r="E103" s="63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26"/>
      <c r="X103" s="65"/>
      <c r="Y103" s="66"/>
      <c r="Z103" s="66"/>
      <c r="AA103" s="66"/>
      <c r="AB103" s="67"/>
      <c r="AC103" s="68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70"/>
      <c r="AO103" s="52"/>
      <c r="AP103" s="53"/>
    </row>
    <row r="104" spans="1:42" x14ac:dyDescent="0.25">
      <c r="A104" s="20"/>
      <c r="B104" s="60">
        <v>78</v>
      </c>
      <c r="C104" s="61"/>
      <c r="D104" s="62"/>
      <c r="E104" s="63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26"/>
      <c r="X104" s="65"/>
      <c r="Y104" s="66"/>
      <c r="Z104" s="66"/>
      <c r="AA104" s="66"/>
      <c r="AB104" s="67"/>
      <c r="AC104" s="68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70"/>
      <c r="AO104" s="52"/>
      <c r="AP104" s="53"/>
    </row>
    <row r="105" spans="1:42" x14ac:dyDescent="0.25">
      <c r="A105" s="20"/>
      <c r="B105" s="60">
        <v>79</v>
      </c>
      <c r="C105" s="61"/>
      <c r="D105" s="62"/>
      <c r="E105" s="63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26"/>
      <c r="X105" s="65"/>
      <c r="Y105" s="66"/>
      <c r="Z105" s="66"/>
      <c r="AA105" s="66"/>
      <c r="AB105" s="67"/>
      <c r="AC105" s="68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70"/>
      <c r="AO105" s="52"/>
      <c r="AP105" s="53"/>
    </row>
    <row r="106" spans="1:42" x14ac:dyDescent="0.25">
      <c r="A106" s="20"/>
      <c r="B106" s="60">
        <v>80</v>
      </c>
      <c r="C106" s="61"/>
      <c r="D106" s="62"/>
      <c r="E106" s="63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26"/>
      <c r="X106" s="65"/>
      <c r="Y106" s="66"/>
      <c r="Z106" s="66"/>
      <c r="AA106" s="66"/>
      <c r="AB106" s="67"/>
      <c r="AC106" s="68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70"/>
      <c r="AO106" s="52"/>
      <c r="AP106" s="53"/>
    </row>
    <row r="107" spans="1:42" x14ac:dyDescent="0.25">
      <c r="A107" s="20"/>
      <c r="B107" s="60">
        <v>81</v>
      </c>
      <c r="C107" s="61"/>
      <c r="D107" s="62"/>
      <c r="E107" s="63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26"/>
      <c r="X107" s="65"/>
      <c r="Y107" s="66"/>
      <c r="Z107" s="66"/>
      <c r="AA107" s="66"/>
      <c r="AB107" s="67"/>
      <c r="AC107" s="68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70"/>
      <c r="AO107" s="52"/>
      <c r="AP107" s="53"/>
    </row>
    <row r="108" spans="1:42" x14ac:dyDescent="0.25">
      <c r="A108" s="20"/>
      <c r="B108" s="60">
        <v>82</v>
      </c>
      <c r="C108" s="61"/>
      <c r="D108" s="62"/>
      <c r="E108" s="63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26"/>
      <c r="X108" s="65"/>
      <c r="Y108" s="66"/>
      <c r="Z108" s="66"/>
      <c r="AA108" s="66"/>
      <c r="AB108" s="67"/>
      <c r="AC108" s="68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70"/>
      <c r="AO108" s="52"/>
      <c r="AP108" s="53"/>
    </row>
    <row r="109" spans="1:42" x14ac:dyDescent="0.25">
      <c r="A109" s="20"/>
      <c r="B109" s="60">
        <v>83</v>
      </c>
      <c r="C109" s="61"/>
      <c r="D109" s="62"/>
      <c r="E109" s="63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26"/>
      <c r="X109" s="65"/>
      <c r="Y109" s="66"/>
      <c r="Z109" s="66"/>
      <c r="AA109" s="66"/>
      <c r="AB109" s="67"/>
      <c r="AC109" s="68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70"/>
      <c r="AO109" s="52"/>
      <c r="AP109" s="53"/>
    </row>
    <row r="110" spans="1:42" x14ac:dyDescent="0.25">
      <c r="A110" s="20"/>
      <c r="B110" s="60">
        <v>84</v>
      </c>
      <c r="C110" s="61"/>
      <c r="D110" s="62"/>
      <c r="E110" s="63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26"/>
      <c r="X110" s="65"/>
      <c r="Y110" s="66"/>
      <c r="Z110" s="66"/>
      <c r="AA110" s="66"/>
      <c r="AB110" s="67"/>
      <c r="AC110" s="68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70"/>
      <c r="AO110" s="52"/>
      <c r="AP110" s="53"/>
    </row>
    <row r="111" spans="1:42" x14ac:dyDescent="0.25">
      <c r="A111" s="20"/>
      <c r="B111" s="60">
        <v>85</v>
      </c>
      <c r="C111" s="61"/>
      <c r="D111" s="62"/>
      <c r="E111" s="63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26"/>
      <c r="X111" s="65"/>
      <c r="Y111" s="66"/>
      <c r="Z111" s="66"/>
      <c r="AA111" s="66"/>
      <c r="AB111" s="67"/>
      <c r="AC111" s="68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70"/>
      <c r="AO111" s="52"/>
      <c r="AP111" s="53"/>
    </row>
    <row r="112" spans="1:42" x14ac:dyDescent="0.25">
      <c r="A112" s="20"/>
      <c r="B112" s="60">
        <v>86</v>
      </c>
      <c r="C112" s="61"/>
      <c r="D112" s="62"/>
      <c r="E112" s="63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26"/>
      <c r="X112" s="65"/>
      <c r="Y112" s="66"/>
      <c r="Z112" s="66"/>
      <c r="AA112" s="66"/>
      <c r="AB112" s="67"/>
      <c r="AC112" s="68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70"/>
      <c r="AO112" s="52"/>
      <c r="AP112" s="53"/>
    </row>
    <row r="113" spans="1:42" x14ac:dyDescent="0.25">
      <c r="A113" s="20"/>
      <c r="B113" s="60">
        <v>87</v>
      </c>
      <c r="C113" s="61"/>
      <c r="D113" s="62"/>
      <c r="E113" s="63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26"/>
      <c r="X113" s="65"/>
      <c r="Y113" s="66"/>
      <c r="Z113" s="66"/>
      <c r="AA113" s="66"/>
      <c r="AB113" s="67"/>
      <c r="AC113" s="68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70"/>
      <c r="AO113" s="52"/>
      <c r="AP113" s="53"/>
    </row>
    <row r="114" spans="1:42" x14ac:dyDescent="0.25">
      <c r="A114" s="20"/>
      <c r="B114" s="60">
        <v>88</v>
      </c>
      <c r="C114" s="61"/>
      <c r="D114" s="62"/>
      <c r="E114" s="63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26"/>
      <c r="X114" s="65"/>
      <c r="Y114" s="66"/>
      <c r="Z114" s="66"/>
      <c r="AA114" s="66"/>
      <c r="AB114" s="67"/>
      <c r="AC114" s="68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70"/>
      <c r="AO114" s="52"/>
      <c r="AP114" s="53"/>
    </row>
    <row r="115" spans="1:42" x14ac:dyDescent="0.25">
      <c r="A115" s="20"/>
      <c r="B115" s="60">
        <v>89</v>
      </c>
      <c r="C115" s="61"/>
      <c r="D115" s="62"/>
      <c r="E115" s="63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26"/>
      <c r="X115" s="65"/>
      <c r="Y115" s="66"/>
      <c r="Z115" s="66"/>
      <c r="AA115" s="66"/>
      <c r="AB115" s="67"/>
      <c r="AC115" s="68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70"/>
      <c r="AO115" s="52"/>
      <c r="AP115" s="53"/>
    </row>
    <row r="116" spans="1:42" x14ac:dyDescent="0.25">
      <c r="A116" s="20"/>
      <c r="B116" s="60">
        <v>90</v>
      </c>
      <c r="C116" s="61"/>
      <c r="D116" s="62"/>
      <c r="E116" s="63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26"/>
      <c r="X116" s="65"/>
      <c r="Y116" s="66"/>
      <c r="Z116" s="66"/>
      <c r="AA116" s="66"/>
      <c r="AB116" s="67"/>
      <c r="AC116" s="68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70"/>
      <c r="AO116" s="52"/>
      <c r="AP116" s="53"/>
    </row>
    <row r="117" spans="1:42" x14ac:dyDescent="0.25">
      <c r="A117" s="20"/>
      <c r="B117" s="60">
        <v>91</v>
      </c>
      <c r="C117" s="61"/>
      <c r="D117" s="62"/>
      <c r="E117" s="63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26"/>
      <c r="X117" s="65"/>
      <c r="Y117" s="66"/>
      <c r="Z117" s="66"/>
      <c r="AA117" s="66"/>
      <c r="AB117" s="67"/>
      <c r="AC117" s="68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70"/>
      <c r="AO117" s="52"/>
      <c r="AP117" s="53"/>
    </row>
    <row r="118" spans="1:42" x14ac:dyDescent="0.25">
      <c r="A118" s="20"/>
      <c r="B118" s="60">
        <v>92</v>
      </c>
      <c r="C118" s="61"/>
      <c r="D118" s="62"/>
      <c r="E118" s="63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26"/>
      <c r="X118" s="65"/>
      <c r="Y118" s="66"/>
      <c r="Z118" s="66"/>
      <c r="AA118" s="66"/>
      <c r="AB118" s="67"/>
      <c r="AC118" s="68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70"/>
      <c r="AO118" s="52"/>
      <c r="AP118" s="53"/>
    </row>
    <row r="119" spans="1:42" x14ac:dyDescent="0.25">
      <c r="A119" s="20"/>
      <c r="B119" s="60">
        <v>93</v>
      </c>
      <c r="C119" s="61"/>
      <c r="D119" s="62"/>
      <c r="E119" s="63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26"/>
      <c r="X119" s="65"/>
      <c r="Y119" s="66"/>
      <c r="Z119" s="66"/>
      <c r="AA119" s="66"/>
      <c r="AB119" s="67"/>
      <c r="AC119" s="68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70"/>
      <c r="AO119" s="52"/>
      <c r="AP119" s="53"/>
    </row>
    <row r="120" spans="1:42" x14ac:dyDescent="0.25">
      <c r="A120" s="20"/>
      <c r="B120" s="60">
        <v>94</v>
      </c>
      <c r="C120" s="61"/>
      <c r="D120" s="62"/>
      <c r="E120" s="63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26"/>
      <c r="X120" s="65"/>
      <c r="Y120" s="66"/>
      <c r="Z120" s="66"/>
      <c r="AA120" s="66"/>
      <c r="AB120" s="67"/>
      <c r="AC120" s="68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70"/>
      <c r="AO120" s="52"/>
      <c r="AP120" s="53"/>
    </row>
    <row r="121" spans="1:42" x14ac:dyDescent="0.25">
      <c r="A121" s="20"/>
      <c r="B121" s="60">
        <v>95</v>
      </c>
      <c r="C121" s="61"/>
      <c r="D121" s="62"/>
      <c r="E121" s="63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26"/>
      <c r="X121" s="65"/>
      <c r="Y121" s="66"/>
      <c r="Z121" s="66"/>
      <c r="AA121" s="66"/>
      <c r="AB121" s="67"/>
      <c r="AC121" s="68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70"/>
      <c r="AO121" s="52"/>
      <c r="AP121" s="53"/>
    </row>
    <row r="122" spans="1:42" x14ac:dyDescent="0.25">
      <c r="A122" s="20"/>
      <c r="B122" s="60">
        <v>96</v>
      </c>
      <c r="C122" s="61"/>
      <c r="D122" s="62"/>
      <c r="E122" s="63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26"/>
      <c r="X122" s="65"/>
      <c r="Y122" s="66"/>
      <c r="Z122" s="66"/>
      <c r="AA122" s="66"/>
      <c r="AB122" s="67"/>
      <c r="AC122" s="68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70"/>
      <c r="AO122" s="52"/>
      <c r="AP122" s="53"/>
    </row>
    <row r="123" spans="1:42" x14ac:dyDescent="0.25">
      <c r="A123" s="20"/>
      <c r="B123" s="60">
        <v>97</v>
      </c>
      <c r="C123" s="61"/>
      <c r="D123" s="62"/>
      <c r="E123" s="63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26"/>
      <c r="X123" s="65"/>
      <c r="Y123" s="66"/>
      <c r="Z123" s="66"/>
      <c r="AA123" s="66"/>
      <c r="AB123" s="67"/>
      <c r="AC123" s="68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70"/>
      <c r="AO123" s="52"/>
      <c r="AP123" s="53"/>
    </row>
    <row r="124" spans="1:42" x14ac:dyDescent="0.25">
      <c r="A124" s="20"/>
      <c r="B124" s="60">
        <v>98</v>
      </c>
      <c r="C124" s="61"/>
      <c r="D124" s="62"/>
      <c r="E124" s="63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26"/>
      <c r="X124" s="65"/>
      <c r="Y124" s="66"/>
      <c r="Z124" s="66"/>
      <c r="AA124" s="66"/>
      <c r="AB124" s="67"/>
      <c r="AC124" s="68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70"/>
      <c r="AO124" s="52"/>
      <c r="AP124" s="53"/>
    </row>
    <row r="125" spans="1:42" x14ac:dyDescent="0.25">
      <c r="A125" s="20"/>
      <c r="B125" s="60">
        <v>99</v>
      </c>
      <c r="C125" s="61"/>
      <c r="D125" s="62"/>
      <c r="E125" s="63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26"/>
      <c r="X125" s="65"/>
      <c r="Y125" s="66"/>
      <c r="Z125" s="66"/>
      <c r="AA125" s="66"/>
      <c r="AB125" s="67"/>
      <c r="AC125" s="68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70"/>
      <c r="AO125" s="52"/>
      <c r="AP125" s="53"/>
    </row>
    <row r="126" spans="1:42" x14ac:dyDescent="0.25">
      <c r="A126" s="20"/>
      <c r="B126" s="60">
        <v>100</v>
      </c>
      <c r="C126" s="61"/>
      <c r="D126" s="62"/>
      <c r="E126" s="63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26"/>
      <c r="X126" s="65"/>
      <c r="Y126" s="66"/>
      <c r="Z126" s="66"/>
      <c r="AA126" s="66"/>
      <c r="AB126" s="67"/>
      <c r="AC126" s="68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70"/>
      <c r="AO126" s="52"/>
      <c r="AP126" s="53"/>
    </row>
    <row r="127" spans="1:42" x14ac:dyDescent="0.25">
      <c r="A127" s="20"/>
      <c r="B127" s="60">
        <v>101</v>
      </c>
      <c r="C127" s="61"/>
      <c r="D127" s="62"/>
      <c r="E127" s="63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26"/>
      <c r="X127" s="65"/>
      <c r="Y127" s="66"/>
      <c r="Z127" s="66"/>
      <c r="AA127" s="66"/>
      <c r="AB127" s="67"/>
      <c r="AC127" s="68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70"/>
      <c r="AO127" s="52"/>
      <c r="AP127" s="53"/>
    </row>
    <row r="128" spans="1:42" x14ac:dyDescent="0.25">
      <c r="A128" s="20"/>
      <c r="B128" s="60">
        <v>102</v>
      </c>
      <c r="C128" s="61"/>
      <c r="D128" s="62"/>
      <c r="E128" s="63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26"/>
      <c r="X128" s="65"/>
      <c r="Y128" s="66"/>
      <c r="Z128" s="66"/>
      <c r="AA128" s="66"/>
      <c r="AB128" s="67"/>
      <c r="AC128" s="68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70"/>
      <c r="AO128" s="52"/>
      <c r="AP128" s="53"/>
    </row>
    <row r="129" spans="1:42" x14ac:dyDescent="0.25">
      <c r="A129" s="20"/>
      <c r="B129" s="60">
        <v>103</v>
      </c>
      <c r="C129" s="61"/>
      <c r="D129" s="62"/>
      <c r="E129" s="63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26"/>
      <c r="X129" s="65"/>
      <c r="Y129" s="66"/>
      <c r="Z129" s="66"/>
      <c r="AA129" s="66"/>
      <c r="AB129" s="67"/>
      <c r="AC129" s="68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70"/>
      <c r="AO129" s="52"/>
      <c r="AP129" s="53"/>
    </row>
    <row r="130" spans="1:42" x14ac:dyDescent="0.25">
      <c r="A130" s="20"/>
      <c r="B130" s="60">
        <v>104</v>
      </c>
      <c r="C130" s="61"/>
      <c r="D130" s="62"/>
      <c r="E130" s="63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26"/>
      <c r="X130" s="65"/>
      <c r="Y130" s="66"/>
      <c r="Z130" s="66"/>
      <c r="AA130" s="66"/>
      <c r="AB130" s="67"/>
      <c r="AC130" s="68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70"/>
      <c r="AO130" s="52"/>
      <c r="AP130" s="53"/>
    </row>
    <row r="131" spans="1:42" x14ac:dyDescent="0.25">
      <c r="A131" s="20"/>
      <c r="B131" s="60">
        <v>105</v>
      </c>
      <c r="C131" s="61"/>
      <c r="D131" s="62"/>
      <c r="E131" s="63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26"/>
      <c r="X131" s="65"/>
      <c r="Y131" s="66"/>
      <c r="Z131" s="66"/>
      <c r="AA131" s="66"/>
      <c r="AB131" s="67"/>
      <c r="AC131" s="68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70"/>
      <c r="AO131" s="52"/>
      <c r="AP131" s="53"/>
    </row>
    <row r="132" spans="1:42" x14ac:dyDescent="0.25">
      <c r="A132" s="20"/>
      <c r="B132" s="60">
        <v>106</v>
      </c>
      <c r="C132" s="61"/>
      <c r="D132" s="62"/>
      <c r="E132" s="63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26"/>
      <c r="X132" s="65"/>
      <c r="Y132" s="66"/>
      <c r="Z132" s="66"/>
      <c r="AA132" s="66"/>
      <c r="AB132" s="67"/>
      <c r="AC132" s="68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70"/>
      <c r="AO132" s="52"/>
      <c r="AP132" s="53"/>
    </row>
    <row r="133" spans="1:42" x14ac:dyDescent="0.25">
      <c r="A133" s="20"/>
      <c r="B133" s="60">
        <v>107</v>
      </c>
      <c r="C133" s="61"/>
      <c r="D133" s="62"/>
      <c r="E133" s="63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26"/>
      <c r="X133" s="65"/>
      <c r="Y133" s="66"/>
      <c r="Z133" s="66"/>
      <c r="AA133" s="66"/>
      <c r="AB133" s="67"/>
      <c r="AC133" s="68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70"/>
      <c r="AO133" s="52"/>
      <c r="AP133" s="53"/>
    </row>
    <row r="134" spans="1:42" x14ac:dyDescent="0.25">
      <c r="A134" s="20"/>
      <c r="B134" s="60">
        <v>108</v>
      </c>
      <c r="C134" s="61"/>
      <c r="D134" s="62"/>
      <c r="E134" s="63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26"/>
      <c r="X134" s="65"/>
      <c r="Y134" s="66"/>
      <c r="Z134" s="66"/>
      <c r="AA134" s="66"/>
      <c r="AB134" s="67"/>
      <c r="AC134" s="68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70"/>
      <c r="AO134" s="52"/>
      <c r="AP134" s="53"/>
    </row>
    <row r="135" spans="1:42" x14ac:dyDescent="0.25">
      <c r="A135" s="20"/>
      <c r="B135" s="60">
        <v>109</v>
      </c>
      <c r="C135" s="61"/>
      <c r="D135" s="62"/>
      <c r="E135" s="63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26"/>
      <c r="X135" s="65"/>
      <c r="Y135" s="66"/>
      <c r="Z135" s="66"/>
      <c r="AA135" s="66"/>
      <c r="AB135" s="67"/>
      <c r="AC135" s="68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70"/>
      <c r="AO135" s="52"/>
      <c r="AP135" s="53"/>
    </row>
    <row r="136" spans="1:42" x14ac:dyDescent="0.25">
      <c r="A136" s="20"/>
      <c r="B136" s="60">
        <v>110</v>
      </c>
      <c r="C136" s="61"/>
      <c r="D136" s="62"/>
      <c r="E136" s="63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26"/>
      <c r="X136" s="65"/>
      <c r="Y136" s="66"/>
      <c r="Z136" s="66"/>
      <c r="AA136" s="66"/>
      <c r="AB136" s="67"/>
      <c r="AC136" s="68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70"/>
      <c r="AO136" s="52"/>
      <c r="AP136" s="53"/>
    </row>
    <row r="137" spans="1:42" x14ac:dyDescent="0.25">
      <c r="A137" s="20"/>
      <c r="B137" s="60">
        <v>111</v>
      </c>
      <c r="C137" s="61"/>
      <c r="D137" s="62"/>
      <c r="E137" s="63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26"/>
      <c r="X137" s="65"/>
      <c r="Y137" s="66"/>
      <c r="Z137" s="66"/>
      <c r="AA137" s="66"/>
      <c r="AB137" s="67"/>
      <c r="AC137" s="68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70"/>
      <c r="AO137" s="52"/>
      <c r="AP137" s="53"/>
    </row>
    <row r="138" spans="1:42" x14ac:dyDescent="0.25">
      <c r="A138" s="20"/>
      <c r="B138" s="60">
        <v>112</v>
      </c>
      <c r="C138" s="61"/>
      <c r="D138" s="62"/>
      <c r="E138" s="63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26"/>
      <c r="X138" s="65"/>
      <c r="Y138" s="66"/>
      <c r="Z138" s="66"/>
      <c r="AA138" s="66"/>
      <c r="AB138" s="67"/>
      <c r="AC138" s="68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70"/>
      <c r="AO138" s="52"/>
      <c r="AP138" s="53"/>
    </row>
    <row r="139" spans="1:42" x14ac:dyDescent="0.25">
      <c r="A139" s="20"/>
      <c r="B139" s="60">
        <v>113</v>
      </c>
      <c r="C139" s="61"/>
      <c r="D139" s="62"/>
      <c r="E139" s="63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26"/>
      <c r="X139" s="65"/>
      <c r="Y139" s="66"/>
      <c r="Z139" s="66"/>
      <c r="AA139" s="66"/>
      <c r="AB139" s="67"/>
      <c r="AC139" s="68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70"/>
      <c r="AO139" s="52"/>
      <c r="AP139" s="53"/>
    </row>
    <row r="140" spans="1:42" x14ac:dyDescent="0.25">
      <c r="A140" s="20"/>
      <c r="B140" s="60">
        <v>114</v>
      </c>
      <c r="C140" s="61"/>
      <c r="D140" s="62"/>
      <c r="E140" s="63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26"/>
      <c r="X140" s="65"/>
      <c r="Y140" s="66"/>
      <c r="Z140" s="66"/>
      <c r="AA140" s="66"/>
      <c r="AB140" s="67"/>
      <c r="AC140" s="68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70"/>
      <c r="AO140" s="52"/>
      <c r="AP140" s="53"/>
    </row>
    <row r="141" spans="1:42" x14ac:dyDescent="0.25">
      <c r="A141" s="20"/>
      <c r="B141" s="60">
        <v>115</v>
      </c>
      <c r="C141" s="61"/>
      <c r="D141" s="62"/>
      <c r="E141" s="63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26"/>
      <c r="X141" s="65"/>
      <c r="Y141" s="66"/>
      <c r="Z141" s="66"/>
      <c r="AA141" s="66"/>
      <c r="AB141" s="67"/>
      <c r="AC141" s="68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70"/>
      <c r="AO141" s="52"/>
      <c r="AP141" s="53"/>
    </row>
    <row r="142" spans="1:42" x14ac:dyDescent="0.25">
      <c r="A142" s="20"/>
      <c r="B142" s="60">
        <v>116</v>
      </c>
      <c r="C142" s="61"/>
      <c r="D142" s="62"/>
      <c r="E142" s="63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26"/>
      <c r="X142" s="65"/>
      <c r="Y142" s="66"/>
      <c r="Z142" s="66"/>
      <c r="AA142" s="66"/>
      <c r="AB142" s="67"/>
      <c r="AC142" s="68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70"/>
      <c r="AO142" s="52"/>
      <c r="AP142" s="53"/>
    </row>
    <row r="143" spans="1:42" x14ac:dyDescent="0.25">
      <c r="A143" s="20"/>
      <c r="B143" s="60">
        <v>117</v>
      </c>
      <c r="C143" s="61"/>
      <c r="D143" s="62"/>
      <c r="E143" s="63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26"/>
      <c r="X143" s="65"/>
      <c r="Y143" s="66"/>
      <c r="Z143" s="66"/>
      <c r="AA143" s="66"/>
      <c r="AB143" s="67"/>
      <c r="AC143" s="68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70"/>
      <c r="AO143" s="52"/>
      <c r="AP143" s="53"/>
    </row>
    <row r="144" spans="1:42" x14ac:dyDescent="0.25">
      <c r="A144" s="20"/>
      <c r="B144" s="60">
        <v>118</v>
      </c>
      <c r="C144" s="61"/>
      <c r="D144" s="62"/>
      <c r="E144" s="63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26"/>
      <c r="X144" s="65"/>
      <c r="Y144" s="66"/>
      <c r="Z144" s="66"/>
      <c r="AA144" s="66"/>
      <c r="AB144" s="67"/>
      <c r="AC144" s="68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70"/>
      <c r="AO144" s="52"/>
      <c r="AP144" s="53"/>
    </row>
    <row r="145" spans="1:42" x14ac:dyDescent="0.25">
      <c r="A145" s="20"/>
      <c r="B145" s="60">
        <v>119</v>
      </c>
      <c r="C145" s="61"/>
      <c r="D145" s="62"/>
      <c r="E145" s="63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26"/>
      <c r="X145" s="65"/>
      <c r="Y145" s="66"/>
      <c r="Z145" s="66"/>
      <c r="AA145" s="66"/>
      <c r="AB145" s="67"/>
      <c r="AC145" s="68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70"/>
      <c r="AO145" s="52"/>
      <c r="AP145" s="53"/>
    </row>
    <row r="146" spans="1:42" x14ac:dyDescent="0.25">
      <c r="A146" s="20"/>
      <c r="B146" s="60">
        <v>120</v>
      </c>
      <c r="C146" s="61"/>
      <c r="D146" s="62"/>
      <c r="E146" s="63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26"/>
      <c r="X146" s="65"/>
      <c r="Y146" s="66"/>
      <c r="Z146" s="66"/>
      <c r="AA146" s="66"/>
      <c r="AB146" s="67"/>
      <c r="AC146" s="68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70"/>
      <c r="AO146" s="52"/>
      <c r="AP146" s="53"/>
    </row>
    <row r="147" spans="1:42" x14ac:dyDescent="0.25">
      <c r="A147" s="20"/>
      <c r="B147" s="60">
        <v>121</v>
      </c>
      <c r="C147" s="61"/>
      <c r="D147" s="62"/>
      <c r="E147" s="63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26"/>
      <c r="X147" s="65"/>
      <c r="Y147" s="66"/>
      <c r="Z147" s="66"/>
      <c r="AA147" s="66"/>
      <c r="AB147" s="67"/>
      <c r="AC147" s="68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70"/>
      <c r="AO147" s="52"/>
      <c r="AP147" s="53"/>
    </row>
    <row r="148" spans="1:42" x14ac:dyDescent="0.25">
      <c r="A148" s="20"/>
      <c r="B148" s="60">
        <v>122</v>
      </c>
      <c r="C148" s="61"/>
      <c r="D148" s="62"/>
      <c r="E148" s="63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26"/>
      <c r="X148" s="65"/>
      <c r="Y148" s="66"/>
      <c r="Z148" s="66"/>
      <c r="AA148" s="66"/>
      <c r="AB148" s="67"/>
      <c r="AC148" s="68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70"/>
      <c r="AO148" s="52"/>
      <c r="AP148" s="53"/>
    </row>
    <row r="149" spans="1:42" x14ac:dyDescent="0.25">
      <c r="A149" s="20"/>
      <c r="B149" s="60">
        <v>123</v>
      </c>
      <c r="C149" s="61"/>
      <c r="D149" s="62"/>
      <c r="E149" s="63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26"/>
      <c r="X149" s="65"/>
      <c r="Y149" s="66"/>
      <c r="Z149" s="66"/>
      <c r="AA149" s="66"/>
      <c r="AB149" s="67"/>
      <c r="AC149" s="68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70"/>
      <c r="AO149" s="52"/>
      <c r="AP149" s="53"/>
    </row>
    <row r="150" spans="1:42" x14ac:dyDescent="0.25">
      <c r="A150" s="20"/>
      <c r="B150" s="60">
        <v>124</v>
      </c>
      <c r="C150" s="61"/>
      <c r="D150" s="62"/>
      <c r="E150" s="63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26"/>
      <c r="X150" s="65"/>
      <c r="Y150" s="66"/>
      <c r="Z150" s="66"/>
      <c r="AA150" s="66"/>
      <c r="AB150" s="67"/>
      <c r="AC150" s="68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70"/>
      <c r="AO150" s="52"/>
      <c r="AP150" s="53"/>
    </row>
    <row r="151" spans="1:42" x14ac:dyDescent="0.25">
      <c r="A151" s="20"/>
      <c r="B151" s="60">
        <v>125</v>
      </c>
      <c r="C151" s="61"/>
      <c r="D151" s="62"/>
      <c r="E151" s="63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26"/>
      <c r="X151" s="65"/>
      <c r="Y151" s="66"/>
      <c r="Z151" s="66"/>
      <c r="AA151" s="66"/>
      <c r="AB151" s="67"/>
      <c r="AC151" s="68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70"/>
      <c r="AO151" s="52"/>
      <c r="AP151" s="53"/>
    </row>
    <row r="152" spans="1:42" x14ac:dyDescent="0.25">
      <c r="A152" s="20"/>
      <c r="B152" s="60">
        <v>126</v>
      </c>
      <c r="C152" s="61"/>
      <c r="D152" s="62"/>
      <c r="E152" s="63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26"/>
      <c r="X152" s="65"/>
      <c r="Y152" s="66"/>
      <c r="Z152" s="66"/>
      <c r="AA152" s="66"/>
      <c r="AB152" s="67"/>
      <c r="AC152" s="68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70"/>
      <c r="AO152" s="52"/>
      <c r="AP152" s="53"/>
    </row>
    <row r="153" spans="1:42" x14ac:dyDescent="0.25">
      <c r="A153" s="20"/>
      <c r="B153" s="60">
        <v>127</v>
      </c>
      <c r="C153" s="61"/>
      <c r="D153" s="62"/>
      <c r="E153" s="63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26"/>
      <c r="X153" s="65"/>
      <c r="Y153" s="66"/>
      <c r="Z153" s="66"/>
      <c r="AA153" s="66"/>
      <c r="AB153" s="67"/>
      <c r="AC153" s="68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70"/>
      <c r="AO153" s="52"/>
      <c r="AP153" s="53"/>
    </row>
    <row r="154" spans="1:42" x14ac:dyDescent="0.25">
      <c r="A154" s="20"/>
      <c r="B154" s="60">
        <v>128</v>
      </c>
      <c r="C154" s="61"/>
      <c r="D154" s="62"/>
      <c r="E154" s="63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26"/>
      <c r="X154" s="65"/>
      <c r="Y154" s="66"/>
      <c r="Z154" s="66"/>
      <c r="AA154" s="66"/>
      <c r="AB154" s="67"/>
      <c r="AC154" s="68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70"/>
      <c r="AO154" s="52"/>
      <c r="AP154" s="53"/>
    </row>
    <row r="155" spans="1:42" x14ac:dyDescent="0.25">
      <c r="A155" s="20"/>
      <c r="B155" s="60">
        <v>129</v>
      </c>
      <c r="C155" s="61"/>
      <c r="D155" s="62"/>
      <c r="E155" s="63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26"/>
      <c r="X155" s="65"/>
      <c r="Y155" s="66"/>
      <c r="Z155" s="66"/>
      <c r="AA155" s="66"/>
      <c r="AB155" s="67"/>
      <c r="AC155" s="68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70"/>
      <c r="AO155" s="52"/>
      <c r="AP155" s="53"/>
    </row>
    <row r="156" spans="1:42" x14ac:dyDescent="0.25">
      <c r="A156" s="20"/>
      <c r="B156" s="60">
        <v>130</v>
      </c>
      <c r="C156" s="61"/>
      <c r="D156" s="62"/>
      <c r="E156" s="63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26"/>
      <c r="X156" s="65"/>
      <c r="Y156" s="66"/>
      <c r="Z156" s="66"/>
      <c r="AA156" s="66"/>
      <c r="AB156" s="67"/>
      <c r="AC156" s="68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70"/>
      <c r="AO156" s="52"/>
      <c r="AP156" s="53"/>
    </row>
    <row r="157" spans="1:42" x14ac:dyDescent="0.25">
      <c r="A157" s="20"/>
      <c r="B157" s="60">
        <v>131</v>
      </c>
      <c r="C157" s="61"/>
      <c r="D157" s="62"/>
      <c r="E157" s="63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26"/>
      <c r="X157" s="65"/>
      <c r="Y157" s="66"/>
      <c r="Z157" s="66"/>
      <c r="AA157" s="66"/>
      <c r="AB157" s="67"/>
      <c r="AC157" s="68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70"/>
      <c r="AO157" s="52"/>
      <c r="AP157" s="53"/>
    </row>
    <row r="158" spans="1:42" x14ac:dyDescent="0.25">
      <c r="A158" s="20"/>
      <c r="B158" s="60">
        <v>132</v>
      </c>
      <c r="C158" s="61"/>
      <c r="D158" s="62"/>
      <c r="E158" s="63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26"/>
      <c r="X158" s="65"/>
      <c r="Y158" s="66"/>
      <c r="Z158" s="66"/>
      <c r="AA158" s="66"/>
      <c r="AB158" s="67"/>
      <c r="AC158" s="68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70"/>
      <c r="AO158" s="52"/>
      <c r="AP158" s="53"/>
    </row>
    <row r="159" spans="1:42" x14ac:dyDescent="0.25">
      <c r="A159" s="20"/>
      <c r="B159" s="60">
        <v>133</v>
      </c>
      <c r="C159" s="61"/>
      <c r="D159" s="62"/>
      <c r="E159" s="63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26"/>
      <c r="X159" s="65"/>
      <c r="Y159" s="66"/>
      <c r="Z159" s="66"/>
      <c r="AA159" s="66"/>
      <c r="AB159" s="67"/>
      <c r="AC159" s="68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70"/>
      <c r="AO159" s="52"/>
      <c r="AP159" s="53"/>
    </row>
    <row r="160" spans="1:42" x14ac:dyDescent="0.25">
      <c r="A160" s="20"/>
      <c r="B160" s="60">
        <v>134</v>
      </c>
      <c r="C160" s="61"/>
      <c r="D160" s="62"/>
      <c r="E160" s="63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26"/>
      <c r="X160" s="65"/>
      <c r="Y160" s="66"/>
      <c r="Z160" s="66"/>
      <c r="AA160" s="66"/>
      <c r="AB160" s="67"/>
      <c r="AC160" s="68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70"/>
      <c r="AO160" s="52"/>
      <c r="AP160" s="53"/>
    </row>
    <row r="161" spans="1:42" x14ac:dyDescent="0.25">
      <c r="A161" s="20"/>
      <c r="B161" s="60">
        <v>135</v>
      </c>
      <c r="C161" s="61"/>
      <c r="D161" s="62"/>
      <c r="E161" s="63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26"/>
      <c r="X161" s="65"/>
      <c r="Y161" s="66"/>
      <c r="Z161" s="66"/>
      <c r="AA161" s="66"/>
      <c r="AB161" s="67"/>
      <c r="AC161" s="68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70"/>
      <c r="AO161" s="52"/>
      <c r="AP161" s="53"/>
    </row>
    <row r="162" spans="1:42" x14ac:dyDescent="0.25">
      <c r="A162" s="20"/>
      <c r="B162" s="60">
        <v>136</v>
      </c>
      <c r="C162" s="61"/>
      <c r="D162" s="62"/>
      <c r="E162" s="63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26"/>
      <c r="X162" s="65"/>
      <c r="Y162" s="66"/>
      <c r="Z162" s="66"/>
      <c r="AA162" s="66"/>
      <c r="AB162" s="67"/>
      <c r="AC162" s="68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70"/>
      <c r="AO162" s="52"/>
      <c r="AP162" s="53"/>
    </row>
    <row r="163" spans="1:42" x14ac:dyDescent="0.25">
      <c r="A163" s="20"/>
      <c r="B163" s="60">
        <v>137</v>
      </c>
      <c r="C163" s="61"/>
      <c r="D163" s="62"/>
      <c r="E163" s="63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26"/>
      <c r="X163" s="65"/>
      <c r="Y163" s="66"/>
      <c r="Z163" s="66"/>
      <c r="AA163" s="66"/>
      <c r="AB163" s="67"/>
      <c r="AC163" s="68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70"/>
      <c r="AO163" s="52"/>
      <c r="AP163" s="53"/>
    </row>
    <row r="164" spans="1:42" x14ac:dyDescent="0.25">
      <c r="A164" s="20"/>
      <c r="B164" s="60">
        <v>138</v>
      </c>
      <c r="C164" s="61"/>
      <c r="D164" s="62"/>
      <c r="E164" s="63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26"/>
      <c r="X164" s="65"/>
      <c r="Y164" s="66"/>
      <c r="Z164" s="66"/>
      <c r="AA164" s="66"/>
      <c r="AB164" s="67"/>
      <c r="AC164" s="68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70"/>
      <c r="AO164" s="52"/>
      <c r="AP164" s="53"/>
    </row>
    <row r="165" spans="1:42" x14ac:dyDescent="0.25">
      <c r="A165" s="20"/>
      <c r="B165" s="60">
        <v>139</v>
      </c>
      <c r="C165" s="61"/>
      <c r="D165" s="62"/>
      <c r="E165" s="63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26"/>
      <c r="X165" s="65"/>
      <c r="Y165" s="66"/>
      <c r="Z165" s="66"/>
      <c r="AA165" s="66"/>
      <c r="AB165" s="67"/>
      <c r="AC165" s="68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70"/>
      <c r="AO165" s="52"/>
      <c r="AP165" s="53"/>
    </row>
    <row r="166" spans="1:42" x14ac:dyDescent="0.25">
      <c r="A166" s="20"/>
      <c r="B166" s="60">
        <v>140</v>
      </c>
      <c r="C166" s="61"/>
      <c r="D166" s="62"/>
      <c r="E166" s="63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26"/>
      <c r="X166" s="65"/>
      <c r="Y166" s="66"/>
      <c r="Z166" s="66"/>
      <c r="AA166" s="66"/>
      <c r="AB166" s="67"/>
      <c r="AC166" s="68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70"/>
      <c r="AO166" s="52"/>
      <c r="AP166" s="53"/>
    </row>
    <row r="167" spans="1:42" x14ac:dyDescent="0.25">
      <c r="A167" s="20"/>
      <c r="B167" s="60">
        <v>141</v>
      </c>
      <c r="C167" s="61"/>
      <c r="D167" s="62"/>
      <c r="E167" s="63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26"/>
      <c r="X167" s="65"/>
      <c r="Y167" s="66"/>
      <c r="Z167" s="66"/>
      <c r="AA167" s="66"/>
      <c r="AB167" s="67"/>
      <c r="AC167" s="68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70"/>
      <c r="AO167" s="52"/>
      <c r="AP167" s="53"/>
    </row>
    <row r="168" spans="1:42" x14ac:dyDescent="0.25">
      <c r="A168" s="20"/>
      <c r="B168" s="60">
        <v>142</v>
      </c>
      <c r="C168" s="61"/>
      <c r="D168" s="62"/>
      <c r="E168" s="63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26"/>
      <c r="X168" s="65"/>
      <c r="Y168" s="66"/>
      <c r="Z168" s="66"/>
      <c r="AA168" s="66"/>
      <c r="AB168" s="67"/>
      <c r="AC168" s="68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70"/>
      <c r="AO168" s="52"/>
      <c r="AP168" s="53"/>
    </row>
    <row r="169" spans="1:42" x14ac:dyDescent="0.25">
      <c r="A169" s="20"/>
      <c r="B169" s="60">
        <v>143</v>
      </c>
      <c r="C169" s="61"/>
      <c r="D169" s="62"/>
      <c r="E169" s="63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26"/>
      <c r="X169" s="65"/>
      <c r="Y169" s="66"/>
      <c r="Z169" s="66"/>
      <c r="AA169" s="66"/>
      <c r="AB169" s="67"/>
      <c r="AC169" s="68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70"/>
      <c r="AO169" s="52"/>
      <c r="AP169" s="53"/>
    </row>
    <row r="170" spans="1:42" x14ac:dyDescent="0.25">
      <c r="A170" s="20"/>
      <c r="B170" s="60">
        <v>144</v>
      </c>
      <c r="C170" s="61"/>
      <c r="D170" s="62"/>
      <c r="E170" s="63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26"/>
      <c r="X170" s="65"/>
      <c r="Y170" s="66"/>
      <c r="Z170" s="66"/>
      <c r="AA170" s="66"/>
      <c r="AB170" s="67"/>
      <c r="AC170" s="68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70"/>
      <c r="AO170" s="52"/>
      <c r="AP170" s="53"/>
    </row>
    <row r="171" spans="1:42" x14ac:dyDescent="0.25">
      <c r="A171" s="20"/>
      <c r="B171" s="60">
        <v>145</v>
      </c>
      <c r="C171" s="61"/>
      <c r="D171" s="62"/>
      <c r="E171" s="63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26"/>
      <c r="X171" s="65"/>
      <c r="Y171" s="66"/>
      <c r="Z171" s="66"/>
      <c r="AA171" s="66"/>
      <c r="AB171" s="67"/>
      <c r="AC171" s="68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70"/>
      <c r="AO171" s="52"/>
      <c r="AP171" s="53"/>
    </row>
    <row r="172" spans="1:42" x14ac:dyDescent="0.25">
      <c r="A172" s="20"/>
      <c r="B172" s="60">
        <v>146</v>
      </c>
      <c r="C172" s="61"/>
      <c r="D172" s="62"/>
      <c r="E172" s="63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26"/>
      <c r="X172" s="65"/>
      <c r="Y172" s="66"/>
      <c r="Z172" s="66"/>
      <c r="AA172" s="66"/>
      <c r="AB172" s="67"/>
      <c r="AC172" s="68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70"/>
      <c r="AO172" s="52"/>
      <c r="AP172" s="53"/>
    </row>
    <row r="173" spans="1:42" x14ac:dyDescent="0.25">
      <c r="A173" s="20"/>
      <c r="B173" s="60">
        <v>147</v>
      </c>
      <c r="C173" s="61"/>
      <c r="D173" s="62"/>
      <c r="E173" s="63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26"/>
      <c r="X173" s="65"/>
      <c r="Y173" s="66"/>
      <c r="Z173" s="66"/>
      <c r="AA173" s="66"/>
      <c r="AB173" s="67"/>
      <c r="AC173" s="68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70"/>
      <c r="AO173" s="52"/>
      <c r="AP173" s="53"/>
    </row>
    <row r="174" spans="1:42" x14ac:dyDescent="0.25">
      <c r="A174" s="20"/>
      <c r="B174" s="60">
        <v>148</v>
      </c>
      <c r="C174" s="61"/>
      <c r="D174" s="62"/>
      <c r="E174" s="63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26"/>
      <c r="X174" s="65"/>
      <c r="Y174" s="66"/>
      <c r="Z174" s="66"/>
      <c r="AA174" s="66"/>
      <c r="AB174" s="67"/>
      <c r="AC174" s="68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70"/>
      <c r="AO174" s="52"/>
      <c r="AP174" s="53"/>
    </row>
    <row r="175" spans="1:42" x14ac:dyDescent="0.25">
      <c r="A175" s="20"/>
      <c r="B175" s="60">
        <v>149</v>
      </c>
      <c r="C175" s="61"/>
      <c r="D175" s="62"/>
      <c r="E175" s="63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26"/>
      <c r="X175" s="65"/>
      <c r="Y175" s="66"/>
      <c r="Z175" s="66"/>
      <c r="AA175" s="66"/>
      <c r="AB175" s="67"/>
      <c r="AC175" s="68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70"/>
      <c r="AO175" s="52"/>
      <c r="AP175" s="53"/>
    </row>
    <row r="176" spans="1:42" ht="15.75" thickBot="1" x14ac:dyDescent="0.3">
      <c r="A176" s="20"/>
      <c r="B176" s="60">
        <v>150</v>
      </c>
      <c r="C176" s="61"/>
      <c r="D176" s="62"/>
      <c r="E176" s="63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26"/>
      <c r="X176" s="71"/>
      <c r="Y176" s="72"/>
      <c r="Z176" s="72"/>
      <c r="AA176" s="72"/>
      <c r="AB176" s="73"/>
      <c r="AC176" s="49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1"/>
      <c r="AO176" s="52"/>
      <c r="AP176" s="53"/>
    </row>
    <row r="177" spans="1:42" ht="15.75" thickBot="1" x14ac:dyDescent="0.3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39" t="s">
        <v>16</v>
      </c>
      <c r="X177" s="57">
        <f>SUM(X27:AB176)</f>
        <v>0</v>
      </c>
      <c r="Y177" s="58"/>
      <c r="Z177" s="58"/>
      <c r="AA177" s="58"/>
      <c r="AB177" s="59"/>
      <c r="AC177" s="54">
        <f>SUM(AC27:AN176)</f>
        <v>0</v>
      </c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6"/>
      <c r="AO177" s="52"/>
      <c r="AP177" s="53"/>
    </row>
  </sheetData>
  <sheetProtection algorithmName="SHA-512" hashValue="tU4okbbC0OYMPD8xLYCHrmyf/rdw09u2xKiLvB0OV47uEVFHxiuecMBz0YzuePmoCrUtoTgb6rkdq7Zyi53EfQ==" saltValue="GOU65Z/DgqiAY5Hl0pJgjw==" spinCount="100000" sheet="1" objects="1" scenarios="1"/>
  <mergeCells count="708">
    <mergeCell ref="AO27:AP28"/>
    <mergeCell ref="B28:D28"/>
    <mergeCell ref="E28:V28"/>
    <mergeCell ref="X28:AB28"/>
    <mergeCell ref="U13:AO13"/>
    <mergeCell ref="U16:AO16"/>
    <mergeCell ref="A23:AP23"/>
    <mergeCell ref="W24:AN24"/>
    <mergeCell ref="E25:V26"/>
    <mergeCell ref="W25:W26"/>
    <mergeCell ref="X25:AB26"/>
    <mergeCell ref="AC25:AN26"/>
    <mergeCell ref="AO25:AP26"/>
    <mergeCell ref="U19:AO19"/>
    <mergeCell ref="D19:R20"/>
    <mergeCell ref="AC28:AN28"/>
    <mergeCell ref="B29:D29"/>
    <mergeCell ref="E29:V29"/>
    <mergeCell ref="X29:AB29"/>
    <mergeCell ref="AC29:AN29"/>
    <mergeCell ref="B27:D27"/>
    <mergeCell ref="E27:V27"/>
    <mergeCell ref="X27:AB27"/>
    <mergeCell ref="AC27:AN27"/>
    <mergeCell ref="AO31:AP32"/>
    <mergeCell ref="B32:D32"/>
    <mergeCell ref="E32:V32"/>
    <mergeCell ref="X32:AB32"/>
    <mergeCell ref="AO29:AP30"/>
    <mergeCell ref="B30:D30"/>
    <mergeCell ref="E30:V30"/>
    <mergeCell ref="X30:AB30"/>
    <mergeCell ref="AC30:AN30"/>
    <mergeCell ref="AC32:AN32"/>
    <mergeCell ref="B33:D33"/>
    <mergeCell ref="E33:V33"/>
    <mergeCell ref="X33:AB33"/>
    <mergeCell ref="AC33:AN33"/>
    <mergeCell ref="B31:D31"/>
    <mergeCell ref="E31:V31"/>
    <mergeCell ref="X31:AB31"/>
    <mergeCell ref="AC31:AN31"/>
    <mergeCell ref="AO35:AP36"/>
    <mergeCell ref="B36:D36"/>
    <mergeCell ref="E36:V36"/>
    <mergeCell ref="X36:AB36"/>
    <mergeCell ref="AO33:AP34"/>
    <mergeCell ref="B34:D34"/>
    <mergeCell ref="E34:V34"/>
    <mergeCell ref="X34:AB34"/>
    <mergeCell ref="AC34:AN34"/>
    <mergeCell ref="AC36:AN36"/>
    <mergeCell ref="B37:D37"/>
    <mergeCell ref="E37:V37"/>
    <mergeCell ref="X37:AB37"/>
    <mergeCell ref="AC37:AN37"/>
    <mergeCell ref="B35:D35"/>
    <mergeCell ref="E35:V35"/>
    <mergeCell ref="X35:AB35"/>
    <mergeCell ref="AC35:AN35"/>
    <mergeCell ref="AO39:AP40"/>
    <mergeCell ref="B40:D40"/>
    <mergeCell ref="E40:V40"/>
    <mergeCell ref="X40:AB40"/>
    <mergeCell ref="AO37:AP38"/>
    <mergeCell ref="B38:D38"/>
    <mergeCell ref="E38:V38"/>
    <mergeCell ref="X38:AB38"/>
    <mergeCell ref="AC38:AN38"/>
    <mergeCell ref="AC40:AN40"/>
    <mergeCell ref="B41:D41"/>
    <mergeCell ref="E41:V41"/>
    <mergeCell ref="X41:AB41"/>
    <mergeCell ref="AC41:AN41"/>
    <mergeCell ref="B39:D39"/>
    <mergeCell ref="E39:V39"/>
    <mergeCell ref="X39:AB39"/>
    <mergeCell ref="AC39:AN39"/>
    <mergeCell ref="AO43:AP44"/>
    <mergeCell ref="B44:D44"/>
    <mergeCell ref="E44:V44"/>
    <mergeCell ref="X44:AB44"/>
    <mergeCell ref="AO41:AP42"/>
    <mergeCell ref="B42:D42"/>
    <mergeCell ref="E42:V42"/>
    <mergeCell ref="X42:AB42"/>
    <mergeCell ref="AC42:AN42"/>
    <mergeCell ref="AC44:AN44"/>
    <mergeCell ref="B45:D45"/>
    <mergeCell ref="E45:V45"/>
    <mergeCell ref="X45:AB45"/>
    <mergeCell ref="AC45:AN45"/>
    <mergeCell ref="B43:D43"/>
    <mergeCell ref="E43:V43"/>
    <mergeCell ref="X43:AB43"/>
    <mergeCell ref="AC43:AN43"/>
    <mergeCell ref="AO47:AP48"/>
    <mergeCell ref="B48:D48"/>
    <mergeCell ref="E48:V48"/>
    <mergeCell ref="X48:AB48"/>
    <mergeCell ref="AO45:AP46"/>
    <mergeCell ref="B46:D46"/>
    <mergeCell ref="E46:V46"/>
    <mergeCell ref="X46:AB46"/>
    <mergeCell ref="AC46:AN46"/>
    <mergeCell ref="AC48:AN48"/>
    <mergeCell ref="B49:D49"/>
    <mergeCell ref="E49:V49"/>
    <mergeCell ref="X49:AB49"/>
    <mergeCell ref="AC49:AN49"/>
    <mergeCell ref="B47:D47"/>
    <mergeCell ref="E47:V47"/>
    <mergeCell ref="X47:AB47"/>
    <mergeCell ref="AC47:AN47"/>
    <mergeCell ref="AO51:AP52"/>
    <mergeCell ref="B52:D52"/>
    <mergeCell ref="E52:V52"/>
    <mergeCell ref="X52:AB52"/>
    <mergeCell ref="AO49:AP50"/>
    <mergeCell ref="B50:D50"/>
    <mergeCell ref="E50:V50"/>
    <mergeCell ref="X50:AB50"/>
    <mergeCell ref="AC50:AN50"/>
    <mergeCell ref="AC52:AN52"/>
    <mergeCell ref="B53:D53"/>
    <mergeCell ref="E53:V53"/>
    <mergeCell ref="X53:AB53"/>
    <mergeCell ref="AC53:AN53"/>
    <mergeCell ref="B51:D51"/>
    <mergeCell ref="E51:V51"/>
    <mergeCell ref="X51:AB51"/>
    <mergeCell ref="AC51:AN51"/>
    <mergeCell ref="AO55:AP56"/>
    <mergeCell ref="B56:D56"/>
    <mergeCell ref="E56:V56"/>
    <mergeCell ref="X56:AB56"/>
    <mergeCell ref="AO53:AP54"/>
    <mergeCell ref="B54:D54"/>
    <mergeCell ref="E54:V54"/>
    <mergeCell ref="X54:AB54"/>
    <mergeCell ref="AC54:AN54"/>
    <mergeCell ref="AC56:AN56"/>
    <mergeCell ref="B57:D57"/>
    <mergeCell ref="E57:V57"/>
    <mergeCell ref="X57:AB57"/>
    <mergeCell ref="AC57:AN57"/>
    <mergeCell ref="B55:D55"/>
    <mergeCell ref="E55:V55"/>
    <mergeCell ref="X55:AB55"/>
    <mergeCell ref="AC55:AN55"/>
    <mergeCell ref="AO59:AP60"/>
    <mergeCell ref="B60:D60"/>
    <mergeCell ref="E60:V60"/>
    <mergeCell ref="X60:AB60"/>
    <mergeCell ref="AO57:AP58"/>
    <mergeCell ref="B58:D58"/>
    <mergeCell ref="E58:V58"/>
    <mergeCell ref="X58:AB58"/>
    <mergeCell ref="AC58:AN58"/>
    <mergeCell ref="AC60:AN60"/>
    <mergeCell ref="B61:D61"/>
    <mergeCell ref="E61:V61"/>
    <mergeCell ref="X61:AB61"/>
    <mergeCell ref="AC61:AN61"/>
    <mergeCell ref="B59:D59"/>
    <mergeCell ref="E59:V59"/>
    <mergeCell ref="X59:AB59"/>
    <mergeCell ref="AC59:AN59"/>
    <mergeCell ref="AO63:AP64"/>
    <mergeCell ref="B64:D64"/>
    <mergeCell ref="E64:V64"/>
    <mergeCell ref="X64:AB64"/>
    <mergeCell ref="AO61:AP62"/>
    <mergeCell ref="B62:D62"/>
    <mergeCell ref="E62:V62"/>
    <mergeCell ref="X62:AB62"/>
    <mergeCell ref="AC62:AN62"/>
    <mergeCell ref="AC64:AN64"/>
    <mergeCell ref="B65:D65"/>
    <mergeCell ref="E65:V65"/>
    <mergeCell ref="X65:AB65"/>
    <mergeCell ref="AC65:AN65"/>
    <mergeCell ref="B63:D63"/>
    <mergeCell ref="E63:V63"/>
    <mergeCell ref="X63:AB63"/>
    <mergeCell ref="AC63:AN63"/>
    <mergeCell ref="AO67:AP68"/>
    <mergeCell ref="B68:D68"/>
    <mergeCell ref="E68:V68"/>
    <mergeCell ref="X68:AB68"/>
    <mergeCell ref="AO65:AP66"/>
    <mergeCell ref="B66:D66"/>
    <mergeCell ref="E66:V66"/>
    <mergeCell ref="X66:AB66"/>
    <mergeCell ref="AC66:AN66"/>
    <mergeCell ref="AC68:AN68"/>
    <mergeCell ref="B69:D69"/>
    <mergeCell ref="E69:V69"/>
    <mergeCell ref="X69:AB69"/>
    <mergeCell ref="AC69:AN69"/>
    <mergeCell ref="B67:D67"/>
    <mergeCell ref="E67:V67"/>
    <mergeCell ref="X67:AB67"/>
    <mergeCell ref="AC67:AN67"/>
    <mergeCell ref="AO71:AP72"/>
    <mergeCell ref="B72:D72"/>
    <mergeCell ref="E72:V72"/>
    <mergeCell ref="X72:AB72"/>
    <mergeCell ref="AO69:AP70"/>
    <mergeCell ref="B70:D70"/>
    <mergeCell ref="E70:V70"/>
    <mergeCell ref="X70:AB70"/>
    <mergeCell ref="AC70:AN70"/>
    <mergeCell ref="AC72:AN72"/>
    <mergeCell ref="B73:D73"/>
    <mergeCell ref="E73:V73"/>
    <mergeCell ref="X73:AB73"/>
    <mergeCell ref="AC73:AN73"/>
    <mergeCell ref="B71:D71"/>
    <mergeCell ref="E71:V71"/>
    <mergeCell ref="X71:AB71"/>
    <mergeCell ref="AC71:AN71"/>
    <mergeCell ref="AO75:AP76"/>
    <mergeCell ref="B76:D76"/>
    <mergeCell ref="E76:V76"/>
    <mergeCell ref="X76:AB76"/>
    <mergeCell ref="AO73:AP74"/>
    <mergeCell ref="B74:D74"/>
    <mergeCell ref="E74:V74"/>
    <mergeCell ref="X74:AB74"/>
    <mergeCell ref="AC74:AN74"/>
    <mergeCell ref="AC76:AN76"/>
    <mergeCell ref="B77:D77"/>
    <mergeCell ref="E77:V77"/>
    <mergeCell ref="X77:AB77"/>
    <mergeCell ref="AC77:AN77"/>
    <mergeCell ref="B75:D75"/>
    <mergeCell ref="E75:V75"/>
    <mergeCell ref="X75:AB75"/>
    <mergeCell ref="AC75:AN75"/>
    <mergeCell ref="AO79:AP80"/>
    <mergeCell ref="B80:D80"/>
    <mergeCell ref="E80:V80"/>
    <mergeCell ref="X80:AB80"/>
    <mergeCell ref="AO77:AP78"/>
    <mergeCell ref="B78:D78"/>
    <mergeCell ref="E78:V78"/>
    <mergeCell ref="X78:AB78"/>
    <mergeCell ref="AC78:AN78"/>
    <mergeCell ref="AC80:AN80"/>
    <mergeCell ref="B81:D81"/>
    <mergeCell ref="E81:V81"/>
    <mergeCell ref="X81:AB81"/>
    <mergeCell ref="AC81:AN81"/>
    <mergeCell ref="B79:D79"/>
    <mergeCell ref="E79:V79"/>
    <mergeCell ref="X79:AB79"/>
    <mergeCell ref="AC79:AN79"/>
    <mergeCell ref="AO83:AP84"/>
    <mergeCell ref="B84:D84"/>
    <mergeCell ref="E84:V84"/>
    <mergeCell ref="X84:AB84"/>
    <mergeCell ref="AO81:AP82"/>
    <mergeCell ref="B82:D82"/>
    <mergeCell ref="E82:V82"/>
    <mergeCell ref="X82:AB82"/>
    <mergeCell ref="AC82:AN82"/>
    <mergeCell ref="AC84:AN84"/>
    <mergeCell ref="B85:D85"/>
    <mergeCell ref="E85:V85"/>
    <mergeCell ref="X85:AB85"/>
    <mergeCell ref="AC85:AN85"/>
    <mergeCell ref="B83:D83"/>
    <mergeCell ref="E83:V83"/>
    <mergeCell ref="X83:AB83"/>
    <mergeCell ref="AC83:AN83"/>
    <mergeCell ref="AO87:AP88"/>
    <mergeCell ref="B88:D88"/>
    <mergeCell ref="E88:V88"/>
    <mergeCell ref="X88:AB88"/>
    <mergeCell ref="AO85:AP86"/>
    <mergeCell ref="B86:D86"/>
    <mergeCell ref="E86:V86"/>
    <mergeCell ref="X86:AB86"/>
    <mergeCell ref="AC86:AN86"/>
    <mergeCell ref="AC88:AN88"/>
    <mergeCell ref="B89:D89"/>
    <mergeCell ref="E89:V89"/>
    <mergeCell ref="X89:AB89"/>
    <mergeCell ref="AC89:AN89"/>
    <mergeCell ref="B87:D87"/>
    <mergeCell ref="E87:V87"/>
    <mergeCell ref="X87:AB87"/>
    <mergeCell ref="AC87:AN87"/>
    <mergeCell ref="AO91:AP92"/>
    <mergeCell ref="B92:D92"/>
    <mergeCell ref="E92:V92"/>
    <mergeCell ref="X92:AB92"/>
    <mergeCell ref="AO89:AP90"/>
    <mergeCell ref="B90:D90"/>
    <mergeCell ref="E90:V90"/>
    <mergeCell ref="X90:AB90"/>
    <mergeCell ref="AC90:AN90"/>
    <mergeCell ref="AC92:AN92"/>
    <mergeCell ref="B93:D93"/>
    <mergeCell ref="E93:V93"/>
    <mergeCell ref="X93:AB93"/>
    <mergeCell ref="AC93:AN93"/>
    <mergeCell ref="B91:D91"/>
    <mergeCell ref="E91:V91"/>
    <mergeCell ref="X91:AB91"/>
    <mergeCell ref="AC91:AN91"/>
    <mergeCell ref="AO95:AP96"/>
    <mergeCell ref="B96:D96"/>
    <mergeCell ref="E96:V96"/>
    <mergeCell ref="X96:AB96"/>
    <mergeCell ref="AO93:AP94"/>
    <mergeCell ref="B94:D94"/>
    <mergeCell ref="E94:V94"/>
    <mergeCell ref="X94:AB94"/>
    <mergeCell ref="AC94:AN94"/>
    <mergeCell ref="AC96:AN96"/>
    <mergeCell ref="B97:D97"/>
    <mergeCell ref="E97:V97"/>
    <mergeCell ref="X97:AB97"/>
    <mergeCell ref="AC97:AN97"/>
    <mergeCell ref="B95:D95"/>
    <mergeCell ref="E95:V95"/>
    <mergeCell ref="X95:AB95"/>
    <mergeCell ref="AC95:AN95"/>
    <mergeCell ref="AO99:AP100"/>
    <mergeCell ref="B100:D100"/>
    <mergeCell ref="E100:V100"/>
    <mergeCell ref="X100:AB100"/>
    <mergeCell ref="AO97:AP98"/>
    <mergeCell ref="B98:D98"/>
    <mergeCell ref="E98:V98"/>
    <mergeCell ref="X98:AB98"/>
    <mergeCell ref="AC98:AN98"/>
    <mergeCell ref="AC100:AN100"/>
    <mergeCell ref="B101:D101"/>
    <mergeCell ref="E101:V101"/>
    <mergeCell ref="X101:AB101"/>
    <mergeCell ref="AC101:AN101"/>
    <mergeCell ref="B99:D99"/>
    <mergeCell ref="E99:V99"/>
    <mergeCell ref="X99:AB99"/>
    <mergeCell ref="AC99:AN99"/>
    <mergeCell ref="AO103:AP104"/>
    <mergeCell ref="B104:D104"/>
    <mergeCell ref="E104:V104"/>
    <mergeCell ref="X104:AB104"/>
    <mergeCell ref="AO101:AP102"/>
    <mergeCell ref="B102:D102"/>
    <mergeCell ref="E102:V102"/>
    <mergeCell ref="X102:AB102"/>
    <mergeCell ref="AC102:AN102"/>
    <mergeCell ref="AC104:AN104"/>
    <mergeCell ref="B105:D105"/>
    <mergeCell ref="E105:V105"/>
    <mergeCell ref="X105:AB105"/>
    <mergeCell ref="AC105:AN105"/>
    <mergeCell ref="B103:D103"/>
    <mergeCell ref="E103:V103"/>
    <mergeCell ref="X103:AB103"/>
    <mergeCell ref="AC103:AN103"/>
    <mergeCell ref="AO107:AP108"/>
    <mergeCell ref="B108:D108"/>
    <mergeCell ref="E108:V108"/>
    <mergeCell ref="X108:AB108"/>
    <mergeCell ref="AO105:AP106"/>
    <mergeCell ref="B106:D106"/>
    <mergeCell ref="E106:V106"/>
    <mergeCell ref="X106:AB106"/>
    <mergeCell ref="AC106:AN106"/>
    <mergeCell ref="AC108:AN108"/>
    <mergeCell ref="B109:D109"/>
    <mergeCell ref="E109:V109"/>
    <mergeCell ref="X109:AB109"/>
    <mergeCell ref="AC109:AN109"/>
    <mergeCell ref="B107:D107"/>
    <mergeCell ref="E107:V107"/>
    <mergeCell ref="X107:AB107"/>
    <mergeCell ref="AC107:AN107"/>
    <mergeCell ref="AO111:AP112"/>
    <mergeCell ref="B112:D112"/>
    <mergeCell ref="E112:V112"/>
    <mergeCell ref="X112:AB112"/>
    <mergeCell ref="AO109:AP110"/>
    <mergeCell ref="B110:D110"/>
    <mergeCell ref="E110:V110"/>
    <mergeCell ref="X110:AB110"/>
    <mergeCell ref="AC110:AN110"/>
    <mergeCell ref="AC112:AN112"/>
    <mergeCell ref="B113:D113"/>
    <mergeCell ref="E113:V113"/>
    <mergeCell ref="X113:AB113"/>
    <mergeCell ref="AC113:AN113"/>
    <mergeCell ref="B111:D111"/>
    <mergeCell ref="E111:V111"/>
    <mergeCell ref="X111:AB111"/>
    <mergeCell ref="AC111:AN111"/>
    <mergeCell ref="AO115:AP116"/>
    <mergeCell ref="B116:D116"/>
    <mergeCell ref="E116:V116"/>
    <mergeCell ref="X116:AB116"/>
    <mergeCell ref="AO113:AP114"/>
    <mergeCell ref="B114:D114"/>
    <mergeCell ref="E114:V114"/>
    <mergeCell ref="X114:AB114"/>
    <mergeCell ref="AC114:AN114"/>
    <mergeCell ref="AC116:AN116"/>
    <mergeCell ref="B117:D117"/>
    <mergeCell ref="E117:V117"/>
    <mergeCell ref="X117:AB117"/>
    <mergeCell ref="AC117:AN117"/>
    <mergeCell ref="B115:D115"/>
    <mergeCell ref="E115:V115"/>
    <mergeCell ref="X115:AB115"/>
    <mergeCell ref="AC115:AN115"/>
    <mergeCell ref="AO119:AP120"/>
    <mergeCell ref="B120:D120"/>
    <mergeCell ref="E120:V120"/>
    <mergeCell ref="X120:AB120"/>
    <mergeCell ref="AO117:AP118"/>
    <mergeCell ref="B118:D118"/>
    <mergeCell ref="E118:V118"/>
    <mergeCell ref="X118:AB118"/>
    <mergeCell ref="AC118:AN118"/>
    <mergeCell ref="AC120:AN120"/>
    <mergeCell ref="B121:D121"/>
    <mergeCell ref="E121:V121"/>
    <mergeCell ref="X121:AB121"/>
    <mergeCell ref="AC121:AN121"/>
    <mergeCell ref="B119:D119"/>
    <mergeCell ref="E119:V119"/>
    <mergeCell ref="X119:AB119"/>
    <mergeCell ref="AC119:AN119"/>
    <mergeCell ref="AO123:AP124"/>
    <mergeCell ref="B124:D124"/>
    <mergeCell ref="E124:V124"/>
    <mergeCell ref="X124:AB124"/>
    <mergeCell ref="AO121:AP122"/>
    <mergeCell ref="B122:D122"/>
    <mergeCell ref="E122:V122"/>
    <mergeCell ref="X122:AB122"/>
    <mergeCell ref="AC122:AN122"/>
    <mergeCell ref="AC124:AN124"/>
    <mergeCell ref="B125:D125"/>
    <mergeCell ref="E125:V125"/>
    <mergeCell ref="X125:AB125"/>
    <mergeCell ref="AC125:AN125"/>
    <mergeCell ref="B123:D123"/>
    <mergeCell ref="E123:V123"/>
    <mergeCell ref="X123:AB123"/>
    <mergeCell ref="AC123:AN123"/>
    <mergeCell ref="AO127:AP128"/>
    <mergeCell ref="B128:D128"/>
    <mergeCell ref="E128:V128"/>
    <mergeCell ref="X128:AB128"/>
    <mergeCell ref="AO125:AP126"/>
    <mergeCell ref="B126:D126"/>
    <mergeCell ref="E126:V126"/>
    <mergeCell ref="X126:AB126"/>
    <mergeCell ref="AC126:AN126"/>
    <mergeCell ref="AC128:AN128"/>
    <mergeCell ref="B129:D129"/>
    <mergeCell ref="E129:V129"/>
    <mergeCell ref="X129:AB129"/>
    <mergeCell ref="AC129:AN129"/>
    <mergeCell ref="B127:D127"/>
    <mergeCell ref="E127:V127"/>
    <mergeCell ref="X127:AB127"/>
    <mergeCell ref="AC127:AN127"/>
    <mergeCell ref="AO131:AP132"/>
    <mergeCell ref="B132:D132"/>
    <mergeCell ref="E132:V132"/>
    <mergeCell ref="X132:AB132"/>
    <mergeCell ref="AO129:AP130"/>
    <mergeCell ref="B130:D130"/>
    <mergeCell ref="E130:V130"/>
    <mergeCell ref="X130:AB130"/>
    <mergeCell ref="AC130:AN130"/>
    <mergeCell ref="AC132:AN132"/>
    <mergeCell ref="B133:D133"/>
    <mergeCell ref="E133:V133"/>
    <mergeCell ref="X133:AB133"/>
    <mergeCell ref="AC133:AN133"/>
    <mergeCell ref="B131:D131"/>
    <mergeCell ref="E131:V131"/>
    <mergeCell ref="X131:AB131"/>
    <mergeCell ref="AC131:AN131"/>
    <mergeCell ref="AO135:AP136"/>
    <mergeCell ref="B136:D136"/>
    <mergeCell ref="E136:V136"/>
    <mergeCell ref="X136:AB136"/>
    <mergeCell ref="AO133:AP134"/>
    <mergeCell ref="B134:D134"/>
    <mergeCell ref="E134:V134"/>
    <mergeCell ref="X134:AB134"/>
    <mergeCell ref="AC134:AN134"/>
    <mergeCell ref="AC136:AN136"/>
    <mergeCell ref="B137:D137"/>
    <mergeCell ref="E137:V137"/>
    <mergeCell ref="X137:AB137"/>
    <mergeCell ref="AC137:AN137"/>
    <mergeCell ref="B135:D135"/>
    <mergeCell ref="E135:V135"/>
    <mergeCell ref="X135:AB135"/>
    <mergeCell ref="AC135:AN135"/>
    <mergeCell ref="AO139:AP140"/>
    <mergeCell ref="B140:D140"/>
    <mergeCell ref="E140:V140"/>
    <mergeCell ref="X140:AB140"/>
    <mergeCell ref="AO137:AP138"/>
    <mergeCell ref="B138:D138"/>
    <mergeCell ref="E138:V138"/>
    <mergeCell ref="X138:AB138"/>
    <mergeCell ref="AC138:AN138"/>
    <mergeCell ref="AC140:AN140"/>
    <mergeCell ref="B141:D141"/>
    <mergeCell ref="E141:V141"/>
    <mergeCell ref="X141:AB141"/>
    <mergeCell ref="AC141:AN141"/>
    <mergeCell ref="B139:D139"/>
    <mergeCell ref="E139:V139"/>
    <mergeCell ref="X139:AB139"/>
    <mergeCell ref="AC139:AN139"/>
    <mergeCell ref="AO143:AP144"/>
    <mergeCell ref="B144:D144"/>
    <mergeCell ref="E144:V144"/>
    <mergeCell ref="X144:AB144"/>
    <mergeCell ref="AO141:AP142"/>
    <mergeCell ref="B142:D142"/>
    <mergeCell ref="E142:V142"/>
    <mergeCell ref="X142:AB142"/>
    <mergeCell ref="AC142:AN142"/>
    <mergeCell ref="AC144:AN144"/>
    <mergeCell ref="B145:D145"/>
    <mergeCell ref="E145:V145"/>
    <mergeCell ref="X145:AB145"/>
    <mergeCell ref="AC145:AN145"/>
    <mergeCell ref="B143:D143"/>
    <mergeCell ref="E143:V143"/>
    <mergeCell ref="X143:AB143"/>
    <mergeCell ref="AC143:AN143"/>
    <mergeCell ref="AO147:AP148"/>
    <mergeCell ref="B148:D148"/>
    <mergeCell ref="E148:V148"/>
    <mergeCell ref="X148:AB148"/>
    <mergeCell ref="AO145:AP146"/>
    <mergeCell ref="B146:D146"/>
    <mergeCell ref="E146:V146"/>
    <mergeCell ref="X146:AB146"/>
    <mergeCell ref="AC146:AN146"/>
    <mergeCell ref="AC148:AN148"/>
    <mergeCell ref="B149:D149"/>
    <mergeCell ref="E149:V149"/>
    <mergeCell ref="X149:AB149"/>
    <mergeCell ref="AC149:AN149"/>
    <mergeCell ref="B147:D147"/>
    <mergeCell ref="E147:V147"/>
    <mergeCell ref="X147:AB147"/>
    <mergeCell ref="AC147:AN147"/>
    <mergeCell ref="AO151:AP152"/>
    <mergeCell ref="B152:D152"/>
    <mergeCell ref="E152:V152"/>
    <mergeCell ref="X152:AB152"/>
    <mergeCell ref="AO149:AP150"/>
    <mergeCell ref="B150:D150"/>
    <mergeCell ref="E150:V150"/>
    <mergeCell ref="X150:AB150"/>
    <mergeCell ref="AC150:AN150"/>
    <mergeCell ref="AC152:AN152"/>
    <mergeCell ref="B153:D153"/>
    <mergeCell ref="E153:V153"/>
    <mergeCell ref="X153:AB153"/>
    <mergeCell ref="AC153:AN153"/>
    <mergeCell ref="B151:D151"/>
    <mergeCell ref="E151:V151"/>
    <mergeCell ref="X151:AB151"/>
    <mergeCell ref="AC151:AN151"/>
    <mergeCell ref="AO155:AP156"/>
    <mergeCell ref="B156:D156"/>
    <mergeCell ref="E156:V156"/>
    <mergeCell ref="X156:AB156"/>
    <mergeCell ref="AO153:AP154"/>
    <mergeCell ref="B154:D154"/>
    <mergeCell ref="E154:V154"/>
    <mergeCell ref="X154:AB154"/>
    <mergeCell ref="AC154:AN154"/>
    <mergeCell ref="AC156:AN156"/>
    <mergeCell ref="B157:D157"/>
    <mergeCell ref="E157:V157"/>
    <mergeCell ref="X157:AB157"/>
    <mergeCell ref="AC157:AN157"/>
    <mergeCell ref="B155:D155"/>
    <mergeCell ref="E155:V155"/>
    <mergeCell ref="X155:AB155"/>
    <mergeCell ref="AC155:AN155"/>
    <mergeCell ref="AO159:AP160"/>
    <mergeCell ref="B160:D160"/>
    <mergeCell ref="E160:V160"/>
    <mergeCell ref="X160:AB160"/>
    <mergeCell ref="AO157:AP158"/>
    <mergeCell ref="B158:D158"/>
    <mergeCell ref="E158:V158"/>
    <mergeCell ref="X158:AB158"/>
    <mergeCell ref="AC158:AN158"/>
    <mergeCell ref="AC160:AN160"/>
    <mergeCell ref="B161:D161"/>
    <mergeCell ref="E161:V161"/>
    <mergeCell ref="X161:AB161"/>
    <mergeCell ref="AC161:AN161"/>
    <mergeCell ref="B159:D159"/>
    <mergeCell ref="E159:V159"/>
    <mergeCell ref="X159:AB159"/>
    <mergeCell ref="AC159:AN159"/>
    <mergeCell ref="AO163:AP164"/>
    <mergeCell ref="B164:D164"/>
    <mergeCell ref="E164:V164"/>
    <mergeCell ref="X164:AB164"/>
    <mergeCell ref="AO161:AP162"/>
    <mergeCell ref="B162:D162"/>
    <mergeCell ref="E162:V162"/>
    <mergeCell ref="X162:AB162"/>
    <mergeCell ref="AC162:AN162"/>
    <mergeCell ref="AC164:AN164"/>
    <mergeCell ref="B165:D165"/>
    <mergeCell ref="E165:V165"/>
    <mergeCell ref="X165:AB165"/>
    <mergeCell ref="AC165:AN165"/>
    <mergeCell ref="B163:D163"/>
    <mergeCell ref="E163:V163"/>
    <mergeCell ref="X163:AB163"/>
    <mergeCell ref="AC163:AN163"/>
    <mergeCell ref="AO167:AP168"/>
    <mergeCell ref="B168:D168"/>
    <mergeCell ref="E168:V168"/>
    <mergeCell ref="X168:AB168"/>
    <mergeCell ref="AO165:AP166"/>
    <mergeCell ref="B166:D166"/>
    <mergeCell ref="E166:V166"/>
    <mergeCell ref="X166:AB166"/>
    <mergeCell ref="AC166:AN166"/>
    <mergeCell ref="AC168:AN168"/>
    <mergeCell ref="B169:D169"/>
    <mergeCell ref="E169:V169"/>
    <mergeCell ref="X169:AB169"/>
    <mergeCell ref="AC169:AN169"/>
    <mergeCell ref="B167:D167"/>
    <mergeCell ref="E167:V167"/>
    <mergeCell ref="X167:AB167"/>
    <mergeCell ref="AC167:AN167"/>
    <mergeCell ref="B171:D171"/>
    <mergeCell ref="E171:V171"/>
    <mergeCell ref="X171:AB171"/>
    <mergeCell ref="AC171:AN171"/>
    <mergeCell ref="AO171:AP172"/>
    <mergeCell ref="B172:D172"/>
    <mergeCell ref="E172:V172"/>
    <mergeCell ref="X172:AB172"/>
    <mergeCell ref="AO169:AP170"/>
    <mergeCell ref="B170:D170"/>
    <mergeCell ref="E170:V170"/>
    <mergeCell ref="X170:AB170"/>
    <mergeCell ref="AC170:AN170"/>
    <mergeCell ref="AO173:AP174"/>
    <mergeCell ref="B174:D174"/>
    <mergeCell ref="E174:V174"/>
    <mergeCell ref="X174:AB174"/>
    <mergeCell ref="AC174:AN174"/>
    <mergeCell ref="AC172:AN172"/>
    <mergeCell ref="B173:D173"/>
    <mergeCell ref="E173:V173"/>
    <mergeCell ref="X173:AB173"/>
    <mergeCell ref="AC173:AN173"/>
    <mergeCell ref="AC176:AN176"/>
    <mergeCell ref="AO177:AP177"/>
    <mergeCell ref="AC177:AN177"/>
    <mergeCell ref="X177:AB177"/>
    <mergeCell ref="B175:D175"/>
    <mergeCell ref="E175:V175"/>
    <mergeCell ref="X175:AB175"/>
    <mergeCell ref="AC175:AN175"/>
    <mergeCell ref="AO175:AP176"/>
    <mergeCell ref="B176:D176"/>
    <mergeCell ref="E176:V176"/>
    <mergeCell ref="X176:AB176"/>
    <mergeCell ref="BS16:BW16"/>
    <mergeCell ref="AV7:BW7"/>
    <mergeCell ref="BS8:BW8"/>
    <mergeCell ref="BS9:BW9"/>
    <mergeCell ref="BS10:BW10"/>
    <mergeCell ref="BS11:BW11"/>
    <mergeCell ref="BS12:BW12"/>
    <mergeCell ref="BS13:BW13"/>
    <mergeCell ref="AV16:BR16"/>
    <mergeCell ref="AV8:BR8"/>
    <mergeCell ref="AV9:BR9"/>
    <mergeCell ref="AV10:BR10"/>
    <mergeCell ref="AV11:BR11"/>
    <mergeCell ref="AV12:BR12"/>
    <mergeCell ref="AV13:BR13"/>
    <mergeCell ref="AV14:BR14"/>
    <mergeCell ref="AV15:BR15"/>
    <mergeCell ref="BS14:BW14"/>
    <mergeCell ref="BS15:BW15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587902-28A4-4AC1-81BB-2D56BC3A20E0}">
          <x14:formula1>
            <xm:f>'Liste déroulante'!$A$1:$A$3</xm:f>
          </x14:formula1>
          <xm:sqref>W27:W176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08262-B2D4-48AF-A728-FEF5C23AD63E}">
  <dimension ref="A1:A3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17</v>
      </c>
    </row>
    <row r="2" spans="1:1" x14ac:dyDescent="0.25">
      <c r="A2" t="s">
        <v>19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8dcd97b2-3a87-4ee8-8b6e-5e41db86283d" xsi:nil="true"/>
    <lcf76f155ced4ddcb4097134ff3c332f xmlns="63c2e914-cff8-4205-9eb2-3224d1562b4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B3A9BA99BDB45B2ACF3DFFE2E5217" ma:contentTypeVersion="17" ma:contentTypeDescription="Crée un document." ma:contentTypeScope="" ma:versionID="6900a94776ebf503bfa5852ed911e025">
  <xsd:schema xmlns:xsd="http://www.w3.org/2001/XMLSchema" xmlns:xs="http://www.w3.org/2001/XMLSchema" xmlns:p="http://schemas.microsoft.com/office/2006/metadata/properties" xmlns:ns1="http://schemas.microsoft.com/sharepoint/v3" xmlns:ns2="63c2e914-cff8-4205-9eb2-3224d1562b4b" xmlns:ns3="8dcd97b2-3a87-4ee8-8b6e-5e41db86283d" targetNamespace="http://schemas.microsoft.com/office/2006/metadata/properties" ma:root="true" ma:fieldsID="43b631fabbc34a7fae62c5f3ad055692" ns1:_="" ns2:_="" ns3:_="">
    <xsd:import namespace="http://schemas.microsoft.com/sharepoint/v3"/>
    <xsd:import namespace="63c2e914-cff8-4205-9eb2-3224d1562b4b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2e914-cff8-4205-9eb2-3224d1562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74d4abae-6d74-4081-9a5f-b4a878743d5f}" ma:internalName="TaxCatchAll" ma:showField="CatchAllData" ma:web="8dcd97b2-3a87-4ee8-8b6e-5e41db862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39D557-F19F-473E-B742-27BE55CF6BA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dcd97b2-3a87-4ee8-8b6e-5e41db86283d"/>
    <ds:schemaRef ds:uri="63c2e914-cff8-4205-9eb2-3224d1562b4b"/>
  </ds:schemaRefs>
</ds:datastoreItem>
</file>

<file path=customXml/itemProps2.xml><?xml version="1.0" encoding="utf-8"?>
<ds:datastoreItem xmlns:ds="http://schemas.openxmlformats.org/officeDocument/2006/customXml" ds:itemID="{CEF7711C-6494-463C-88AB-DED954E7BD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FFE702-81DA-4059-B020-F189D25077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c2e914-cff8-4205-9eb2-3224d1562b4b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Rapport programmation</vt:lpstr>
      <vt:lpstr>Liste déroulante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Geneviève Bégin</dc:creator>
  <cp:lastModifiedBy>Bégin, Geneviève</cp:lastModifiedBy>
  <dcterms:created xsi:type="dcterms:W3CDTF">2023-05-09T15:30:52Z</dcterms:created>
  <dcterms:modified xsi:type="dcterms:W3CDTF">2023-05-11T18:10:30Z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0x010100146B3A9BA99BDB45B2ACF3DFFE2E5217</vt:lpwstr>
  </property>
</Properties>
</file>