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uthier\Downloads\"/>
    </mc:Choice>
  </mc:AlternateContent>
  <xr:revisionPtr revIDLastSave="0" documentId="8_{D130932F-085A-47F0-9BA6-740C2BB318B4}" xr6:coauthVersionLast="47" xr6:coauthVersionMax="47" xr10:uidLastSave="{00000000-0000-0000-0000-000000000000}"/>
  <bookViews>
    <workbookView xWindow="-108" yWindow="-108" windowWidth="30936" windowHeight="16896"/>
  </bookViews>
  <sheets>
    <sheet name="Feuil1" sheetId="1" r:id="rId1"/>
  </sheets>
  <definedNames>
    <definedName name="_xlnm.Print_Titles" localSheetId="0">Feuil1!$6:$8</definedName>
    <definedName name="_xlnm.Print_Area" localSheetId="0">Feuil1!$A$1:$R$111</definedName>
  </definedNames>
  <calcPr calcId="191029" fullCalcOnLoad="1" iterate="1" iterateCount="1000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R11" i="1"/>
  <c r="R13" i="1"/>
  <c r="R14" i="1"/>
  <c r="R15" i="1"/>
  <c r="R10" i="1"/>
  <c r="R17" i="1"/>
  <c r="R77" i="1"/>
  <c r="R80" i="1" s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25" i="1"/>
  <c r="R78" i="1"/>
  <c r="R76" i="1"/>
  <c r="R65" i="1"/>
  <c r="R66" i="1"/>
  <c r="R67" i="1"/>
  <c r="R68" i="1"/>
  <c r="R69" i="1"/>
  <c r="R70" i="1"/>
  <c r="R74" i="1" s="1"/>
  <c r="R71" i="1"/>
  <c r="R72" i="1"/>
  <c r="R64" i="1"/>
  <c r="R51" i="1"/>
  <c r="R52" i="1"/>
  <c r="R53" i="1"/>
  <c r="R54" i="1"/>
  <c r="R55" i="1"/>
  <c r="R56" i="1"/>
  <c r="R57" i="1"/>
  <c r="R58" i="1"/>
  <c r="R59" i="1"/>
  <c r="R60" i="1"/>
  <c r="R20" i="1"/>
  <c r="R21" i="1"/>
  <c r="R62" i="1" s="1"/>
  <c r="R22" i="1"/>
  <c r="R23" i="1"/>
  <c r="R24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19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109" i="1"/>
  <c r="R109" i="1" s="1"/>
  <c r="D17" i="1"/>
  <c r="D62" i="1"/>
  <c r="D74" i="1"/>
  <c r="D85" i="1" s="1"/>
  <c r="D88" i="1" s="1"/>
  <c r="D80" i="1"/>
  <c r="E109" i="1"/>
  <c r="E17" i="1"/>
  <c r="E62" i="1"/>
  <c r="E82" i="1" s="1"/>
  <c r="E74" i="1"/>
  <c r="E85" i="1" s="1"/>
  <c r="E88" i="1" s="1"/>
  <c r="E90" i="1" s="1"/>
  <c r="E80" i="1"/>
  <c r="F109" i="1"/>
  <c r="F17" i="1"/>
  <c r="F83" i="1" s="1"/>
  <c r="F62" i="1"/>
  <c r="F85" i="1" s="1"/>
  <c r="F88" i="1" s="1"/>
  <c r="F74" i="1"/>
  <c r="F80" i="1"/>
  <c r="F82" i="1" s="1"/>
  <c r="G109" i="1"/>
  <c r="G17" i="1"/>
  <c r="G90" i="1" s="1"/>
  <c r="G62" i="1"/>
  <c r="G74" i="1"/>
  <c r="G80" i="1"/>
  <c r="G82" i="1" s="1"/>
  <c r="H109" i="1"/>
  <c r="H17" i="1"/>
  <c r="H62" i="1"/>
  <c r="H74" i="1"/>
  <c r="H90" i="1" s="1"/>
  <c r="H80" i="1"/>
  <c r="I109" i="1"/>
  <c r="I17" i="1"/>
  <c r="I62" i="1"/>
  <c r="I85" i="1"/>
  <c r="I88" i="1" s="1"/>
  <c r="I74" i="1"/>
  <c r="I80" i="1"/>
  <c r="J109" i="1"/>
  <c r="J17" i="1"/>
  <c r="J90" i="1" s="1"/>
  <c r="J62" i="1"/>
  <c r="J85" i="1" s="1"/>
  <c r="J88" i="1" s="1"/>
  <c r="J74" i="1"/>
  <c r="J80" i="1"/>
  <c r="K109" i="1"/>
  <c r="K17" i="1"/>
  <c r="K83" i="1" s="1"/>
  <c r="K62" i="1"/>
  <c r="K82" i="1" s="1"/>
  <c r="K85" i="1"/>
  <c r="K88" i="1"/>
  <c r="K90" i="1"/>
  <c r="K74" i="1"/>
  <c r="K80" i="1"/>
  <c r="L109" i="1"/>
  <c r="L17" i="1"/>
  <c r="L62" i="1"/>
  <c r="L83" i="1" s="1"/>
  <c r="L74" i="1"/>
  <c r="L85" i="1"/>
  <c r="L88" i="1" s="1"/>
  <c r="L80" i="1"/>
  <c r="M109" i="1"/>
  <c r="M17" i="1"/>
  <c r="M62" i="1"/>
  <c r="M83" i="1" s="1"/>
  <c r="M74" i="1"/>
  <c r="M80" i="1"/>
  <c r="M85" i="1"/>
  <c r="M88" i="1" s="1"/>
  <c r="N109" i="1"/>
  <c r="N17" i="1"/>
  <c r="N83" i="1" s="1"/>
  <c r="N62" i="1"/>
  <c r="N74" i="1"/>
  <c r="N80" i="1"/>
  <c r="O109" i="1"/>
  <c r="O17" i="1"/>
  <c r="O62" i="1"/>
  <c r="O74" i="1"/>
  <c r="O82" i="1" s="1"/>
  <c r="O80" i="1"/>
  <c r="O83" i="1" s="1"/>
  <c r="P109" i="1"/>
  <c r="P17" i="1"/>
  <c r="P62" i="1"/>
  <c r="P74" i="1"/>
  <c r="P82" i="1" s="1"/>
  <c r="P80" i="1"/>
  <c r="Q109" i="1"/>
  <c r="Q17" i="1"/>
  <c r="Q83" i="1" s="1"/>
  <c r="Q62" i="1"/>
  <c r="Q85" i="1" s="1"/>
  <c r="Q88" i="1" s="1"/>
  <c r="Q74" i="1"/>
  <c r="Q80" i="1"/>
  <c r="C109" i="1"/>
  <c r="C17" i="1"/>
  <c r="C62" i="1"/>
  <c r="C74" i="1"/>
  <c r="C85" i="1" s="1"/>
  <c r="C88" i="1" s="1"/>
  <c r="C80" i="1"/>
  <c r="H83" i="1"/>
  <c r="J83" i="1"/>
  <c r="I82" i="1"/>
  <c r="J82" i="1"/>
  <c r="C82" i="1"/>
  <c r="P90" i="1"/>
  <c r="P85" i="1"/>
  <c r="P88" i="1"/>
  <c r="H85" i="1"/>
  <c r="H88" i="1" s="1"/>
  <c r="G85" i="1"/>
  <c r="G88" i="1"/>
  <c r="H82" i="1"/>
  <c r="M90" i="1" l="1"/>
  <c r="F90" i="1"/>
  <c r="R85" i="1"/>
  <c r="R88" i="1" s="1"/>
  <c r="R90" i="1" s="1"/>
  <c r="R82" i="1"/>
  <c r="R83" i="1"/>
  <c r="C111" i="1"/>
  <c r="I90" i="1"/>
  <c r="C90" i="1"/>
  <c r="D82" i="1"/>
  <c r="O90" i="1"/>
  <c r="D83" i="1"/>
  <c r="G83" i="1"/>
  <c r="C83" i="1"/>
  <c r="N85" i="1"/>
  <c r="N88" i="1" s="1"/>
  <c r="N90" i="1" s="1"/>
  <c r="L90" i="1"/>
  <c r="O85" i="1"/>
  <c r="O88" i="1" s="1"/>
  <c r="P83" i="1"/>
  <c r="Q90" i="1"/>
  <c r="E83" i="1"/>
  <c r="N82" i="1"/>
  <c r="I83" i="1"/>
  <c r="D90" i="1"/>
  <c r="D111" i="1" s="1"/>
  <c r="E111" i="1" s="1"/>
  <c r="F111" i="1" s="1"/>
  <c r="G111" i="1" s="1"/>
  <c r="H111" i="1" s="1"/>
  <c r="I111" i="1" s="1"/>
  <c r="J111" i="1" s="1"/>
  <c r="K111" i="1" s="1"/>
  <c r="L111" i="1" s="1"/>
  <c r="M111" i="1" s="1"/>
  <c r="Q82" i="1"/>
  <c r="M82" i="1"/>
  <c r="L82" i="1"/>
  <c r="N111" i="1" l="1"/>
  <c r="O111" i="1" s="1"/>
  <c r="P111" i="1" s="1"/>
  <c r="Q111" i="1" s="1"/>
</calcChain>
</file>

<file path=xl/sharedStrings.xml><?xml version="1.0" encoding="utf-8"?>
<sst xmlns="http://schemas.openxmlformats.org/spreadsheetml/2006/main" count="186" uniqueCount="161">
  <si>
    <t>Poste</t>
  </si>
  <si>
    <t>Description</t>
  </si>
  <si>
    <t>01.00</t>
  </si>
  <si>
    <t>02.00</t>
  </si>
  <si>
    <t>03.00</t>
  </si>
  <si>
    <t>04.00</t>
  </si>
  <si>
    <t>05.00</t>
  </si>
  <si>
    <t>06.00</t>
  </si>
  <si>
    <t>Scénario</t>
  </si>
  <si>
    <t>Frais de développement</t>
  </si>
  <si>
    <t>Producteur</t>
  </si>
  <si>
    <t>Réalisateur</t>
  </si>
  <si>
    <t>Vedettes forfaitaires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</si>
  <si>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</si>
  <si>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</si>
  <si>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</si>
  <si>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</si>
  <si>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</si>
  <si>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</si>
  <si>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</si>
  <si>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</si>
  <si>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</si>
  <si>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</si>
  <si>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</si>
  <si>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</si>
  <si>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</si>
  <si>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23.00</t>
  </si>
  <si>
    <t>24.00</t>
  </si>
  <si>
    <t>25.00</t>
  </si>
  <si>
    <t>26.00</t>
  </si>
  <si>
    <t>27.00</t>
  </si>
  <si>
    <t>28.00</t>
  </si>
  <si>
    <t>29.00</t>
  </si>
  <si>
    <t>30.00</t>
  </si>
  <si>
    <t>31.00</t>
  </si>
  <si>
    <t>32.00</t>
  </si>
  <si>
    <t>33.00</t>
  </si>
  <si>
    <t>34.00</t>
  </si>
  <si>
    <t>35.00</t>
  </si>
  <si>
    <t>36.00</t>
  </si>
  <si>
    <t>37.00</t>
  </si>
  <si>
    <t>38.00</t>
  </si>
  <si>
    <t>39.00</t>
  </si>
  <si>
    <t>40.00</t>
  </si>
  <si>
    <t>41.00</t>
  </si>
  <si>
    <t>42.00</t>
  </si>
  <si>
    <t>43.00</t>
  </si>
  <si>
    <t>44.00</t>
  </si>
  <si>
    <t>45.00</t>
  </si>
  <si>
    <t>46.00</t>
  </si>
  <si>
    <t>47.00</t>
  </si>
  <si>
    <t>48.00</t>
  </si>
  <si>
    <t>49.00</t>
  </si>
  <si>
    <t>50.00</t>
  </si>
  <si>
    <t>51.00</t>
  </si>
  <si>
    <t>Comédiens</t>
  </si>
  <si>
    <t>Figuration</t>
  </si>
  <si>
    <t>Équipe de production</t>
  </si>
  <si>
    <t>Équipe conception artistique</t>
  </si>
  <si>
    <t>Équipe de construction</t>
  </si>
  <si>
    <t>Équipe décors</t>
  </si>
  <si>
    <t>Équipe accessoires</t>
  </si>
  <si>
    <t>Équipe effets spéciaux</t>
  </si>
  <si>
    <t>Équipe responsable des animaux</t>
  </si>
  <si>
    <t>Équipe costumes</t>
  </si>
  <si>
    <t>Équipe maquillage/coiffure</t>
  </si>
  <si>
    <t>Équipe technique vidéo</t>
  </si>
  <si>
    <t>Équipe caméra</t>
  </si>
  <si>
    <t>Équipe électrique</t>
  </si>
  <si>
    <t>Équipe machinistes</t>
  </si>
  <si>
    <t>Équipe son</t>
  </si>
  <si>
    <t>Équipe transport</t>
  </si>
  <si>
    <t>Avantages sociaux</t>
  </si>
  <si>
    <t>Frais de bureau de production</t>
  </si>
  <si>
    <t>Frais de studio</t>
  </si>
  <si>
    <t>Voyages/séjour</t>
  </si>
  <si>
    <t>Transports</t>
  </si>
  <si>
    <t>Matériel de construction</t>
  </si>
  <si>
    <t>Matériel d'artistes</t>
  </si>
  <si>
    <t>Décors</t>
  </si>
  <si>
    <t>Accessoires</t>
  </si>
  <si>
    <t>Effets spéciaux</t>
  </si>
  <si>
    <t>Animaux</t>
  </si>
  <si>
    <t>Costumes</t>
  </si>
  <si>
    <t>Maquillage/coiffure</t>
  </si>
  <si>
    <t>Studio vidéo</t>
  </si>
  <si>
    <t>Unité mobile</t>
  </si>
  <si>
    <t>Équipement caméra</t>
  </si>
  <si>
    <t>Équipement électrique</t>
  </si>
  <si>
    <t>Équipement machiniste</t>
  </si>
  <si>
    <t>Équipement son</t>
  </si>
  <si>
    <t>Deuxième équipe</t>
  </si>
  <si>
    <t>Laboratoire de production</t>
  </si>
  <si>
    <t>Frais de bureau/lieu de tournage</t>
  </si>
  <si>
    <t>Frais de lieu de tournage</t>
  </si>
  <si>
    <t>Frais de régie</t>
  </si>
  <si>
    <t>60.00</t>
  </si>
  <si>
    <t>61.00</t>
  </si>
  <si>
    <t>62.00</t>
  </si>
  <si>
    <t>63.00</t>
  </si>
  <si>
    <t>64.00</t>
  </si>
  <si>
    <t>65.00</t>
  </si>
  <si>
    <t>66.00</t>
  </si>
  <si>
    <t>67.00</t>
  </si>
  <si>
    <t>68.00</t>
  </si>
  <si>
    <t>70.00</t>
  </si>
  <si>
    <t>71.00</t>
  </si>
  <si>
    <t>72.00</t>
  </si>
  <si>
    <t>Équipe de montage</t>
  </si>
  <si>
    <t>Équipement de montage</t>
  </si>
  <si>
    <t>Musique</t>
  </si>
  <si>
    <t>Titres/optiques/archives</t>
  </si>
  <si>
    <t>Version(s)</t>
  </si>
  <si>
    <t>Publicité</t>
  </si>
  <si>
    <t>Frais généraux</t>
  </si>
  <si>
    <t>Coûts indirects</t>
  </si>
  <si>
    <t>80.00</t>
  </si>
  <si>
    <t>81.00</t>
  </si>
  <si>
    <t>Garantie de bonne fin</t>
  </si>
  <si>
    <t>BUDGET</t>
  </si>
  <si>
    <t>PREMIER MONTAGE</t>
  </si>
  <si>
    <t>MONTAGE IMAGE FINAL</t>
  </si>
  <si>
    <t>MONTAGE SONORE</t>
  </si>
  <si>
    <t>COPIE ZÉRO</t>
  </si>
  <si>
    <t>GRAND TOTAL</t>
  </si>
  <si>
    <t>PRODUCTION</t>
  </si>
  <si>
    <t>SOUS-TOTAL - PRODUCTION "B"</t>
  </si>
  <si>
    <t>SOUS-TOTAL - DIVERS "D"</t>
  </si>
  <si>
    <t>Total</t>
  </si>
  <si>
    <t>"B" + "C" + "D"</t>
  </si>
  <si>
    <t>"A" + "B" + "C" + "D"</t>
  </si>
  <si>
    <t>SOUS-TOTAL - IMPRÉVUS "E"</t>
  </si>
  <si>
    <t>STRUCTURE FINANCIÈRE 
(sources de financement)</t>
  </si>
  <si>
    <t>Part producteur</t>
  </si>
  <si>
    <t>SODEC (programme cinéma)</t>
  </si>
  <si>
    <t>Crédit d'impôt fédéral</t>
  </si>
  <si>
    <t>Crédit d'impôt provincial</t>
  </si>
  <si>
    <t>Investissements</t>
  </si>
  <si>
    <t>Autres apports</t>
  </si>
  <si>
    <t>GRAND TOTAL DES ENTRÉES</t>
  </si>
  <si>
    <t>GRAND TOTAL DES SORTIES</t>
  </si>
  <si>
    <t>DÉPENSÉ À CE JOUR</t>
  </si>
  <si>
    <t>DÉJÀ VERSÉ</t>
  </si>
  <si>
    <t>à compléter selon votre production</t>
  </si>
  <si>
    <t>DATE</t>
  </si>
  <si>
    <t>MOUVEMENT DE TRÉSORERIE</t>
  </si>
  <si>
    <t>TITRE DE LA PRODUCTION :</t>
  </si>
  <si>
    <t>MAISON DE PRODUCTION :</t>
  </si>
  <si>
    <t>DATE :</t>
  </si>
  <si>
    <t>Droits d'auteur/acquisitions</t>
  </si>
  <si>
    <t>SOUS-TOTAL - PRÉPRODUCTION "A"</t>
  </si>
  <si>
    <t>PRÉPRODUCTION</t>
  </si>
  <si>
    <t>POSTPRODUCTION</t>
  </si>
  <si>
    <t>Rubans magnétoscopiques</t>
  </si>
  <si>
    <t>Postproduction vidéo image</t>
  </si>
  <si>
    <t>Postproduction son</t>
  </si>
  <si>
    <t>Laboratoire de postproduction</t>
  </si>
  <si>
    <t>SOUS-TOTAL - POSTPRODUCTION "C"</t>
  </si>
  <si>
    <t>Imprévus (10 % de "B" + "C")</t>
  </si>
  <si>
    <t>SOLDE CUMULATIF</t>
  </si>
  <si>
    <t>RAPPORT COÛTS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</si>
</sst>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\ _$_-;\-* #,##0.00\ _$_-;_-* &quot;-&quot;??\ _$_-;_-@_-"/>
  </numFmts>
  <fonts count="9" x14ac:knownFonts="1">
    <font>
      <sz val="10"/>
      <name val="Arial"/>
    </font>
    <font>
      <sz val="10"/>
      <name val="Arial"/>
    </font>
    <font>
      <b/>
      <sz val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b/>
      <sz val="8"/>
      <color indexed="10"/>
      <name val="Century Gothic"/>
      <family val="2"/>
    </font>
    <font>
      <sz val="10"/>
      <color indexed="10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5" xfId="0" applyFont="1" applyBorder="1"/>
    <xf numFmtId="0" fontId="6" fillId="0" borderId="5" xfId="0" applyFont="1" applyBorder="1" applyAlignment="1">
      <alignment horizontal="center" wrapText="1"/>
    </xf>
    <xf numFmtId="0" fontId="4" fillId="0" borderId="6" xfId="0" applyFont="1" applyBorder="1"/>
    <xf numFmtId="0" fontId="5" fillId="0" borderId="6" xfId="0" applyFont="1" applyBorder="1" applyAlignment="1">
      <alignment horizontal="center" wrapText="1"/>
    </xf>
    <xf numFmtId="0" fontId="3" fillId="0" borderId="5" xfId="0" applyFont="1" applyBorder="1"/>
    <xf numFmtId="4" fontId="3" fillId="0" borderId="5" xfId="0" applyNumberFormat="1" applyFont="1" applyBorder="1"/>
    <xf numFmtId="0" fontId="3" fillId="0" borderId="6" xfId="0" applyFont="1" applyBorder="1"/>
    <xf numFmtId="0" fontId="4" fillId="2" borderId="5" xfId="0" applyFont="1" applyFill="1" applyBorder="1" applyAlignment="1">
      <alignment horizontal="left"/>
    </xf>
    <xf numFmtId="4" fontId="4" fillId="2" borderId="5" xfId="0" applyNumberFormat="1" applyFont="1" applyFill="1" applyBorder="1"/>
    <xf numFmtId="4" fontId="3" fillId="0" borderId="6" xfId="0" applyNumberFormat="1" applyFont="1" applyBorder="1"/>
    <xf numFmtId="0" fontId="4" fillId="0" borderId="6" xfId="0" applyFont="1" applyBorder="1" applyAlignment="1">
      <alignment horizontal="left"/>
    </xf>
    <xf numFmtId="0" fontId="4" fillId="2" borderId="0" xfId="0" applyFont="1" applyFill="1" applyBorder="1" applyAlignment="1">
      <alignment wrapText="1"/>
    </xf>
    <xf numFmtId="0" fontId="3" fillId="0" borderId="0" xfId="0" applyFont="1" applyBorder="1"/>
    <xf numFmtId="0" fontId="4" fillId="0" borderId="0" xfId="0" applyFont="1" applyBorder="1" applyAlignment="1"/>
    <xf numFmtId="0" fontId="4" fillId="0" borderId="7" xfId="0" applyFont="1" applyBorder="1" applyAlignment="1"/>
    <xf numFmtId="0" fontId="4" fillId="0" borderId="2" xfId="0" applyFont="1" applyBorder="1"/>
    <xf numFmtId="173" fontId="3" fillId="0" borderId="5" xfId="1" applyFont="1" applyBorder="1"/>
    <xf numFmtId="0" fontId="7" fillId="0" borderId="5" xfId="0" applyFont="1" applyBorder="1"/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right"/>
    </xf>
    <xf numFmtId="173" fontId="4" fillId="2" borderId="5" xfId="1" applyFont="1" applyFill="1" applyBorder="1"/>
    <xf numFmtId="0" fontId="4" fillId="2" borderId="5" xfId="0" applyFont="1" applyFill="1" applyBorder="1"/>
    <xf numFmtId="0" fontId="4" fillId="0" borderId="8" xfId="0" applyFont="1" applyFill="1" applyBorder="1"/>
    <xf numFmtId="0" fontId="3" fillId="0" borderId="12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view="pageBreakPreview" zoomScale="60" zoomScaleNormal="60" workbookViewId="0">
      <selection activeCell="B30" sqref="B30"/>
    </sheetView>
  </sheetViews>
  <sheetFormatPr baseColWidth="10" defaultColWidth="11.44140625" defaultRowHeight="13.2" x14ac:dyDescent="0.25"/>
  <cols>
    <col min="1" max="1" width="6.109375" style="2" customWidth="1"/>
    <col min="2" max="2" width="31.33203125" style="2" customWidth="1"/>
    <col min="3" max="3" width="11.6640625" style="2" bestFit="1" customWidth="1"/>
    <col min="4" max="4" width="11.6640625" style="2" customWidth="1"/>
    <col min="5" max="5" width="16.6640625" style="2" customWidth="1"/>
    <col min="6" max="16384" width="11.44140625" style="2"/>
  </cols>
  <sheetData>
    <row r="1" spans="1:18" ht="16.8" x14ac:dyDescent="0.3">
      <c r="B1" s="39" t="s">
        <v>145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5">
      <c r="B2" s="3"/>
      <c r="C2" s="3"/>
      <c r="D2" s="3"/>
      <c r="E2" s="3"/>
      <c r="F2" s="3"/>
      <c r="G2" s="1" t="s">
        <v>146</v>
      </c>
      <c r="H2" s="40"/>
      <c r="I2" s="40"/>
      <c r="J2" s="40"/>
      <c r="K2" s="40"/>
      <c r="L2" s="40"/>
      <c r="M2" s="3"/>
      <c r="N2" s="3"/>
      <c r="O2" s="3"/>
      <c r="P2" s="3"/>
      <c r="Q2" s="3"/>
      <c r="R2" s="3"/>
    </row>
    <row r="3" spans="1:18" x14ac:dyDescent="0.25">
      <c r="B3" s="3"/>
      <c r="C3" s="3"/>
      <c r="D3" s="3"/>
      <c r="E3" s="3"/>
      <c r="F3" s="3"/>
      <c r="G3" s="1" t="s">
        <v>147</v>
      </c>
      <c r="H3" s="35"/>
      <c r="I3" s="35"/>
      <c r="J3" s="35"/>
      <c r="K3" s="35"/>
      <c r="L3" s="35"/>
      <c r="M3" s="3"/>
      <c r="N3" s="3"/>
      <c r="O3" s="3"/>
      <c r="P3" s="3"/>
      <c r="Q3" s="3"/>
      <c r="R3" s="3"/>
    </row>
    <row r="4" spans="1:18" x14ac:dyDescent="0.25">
      <c r="G4" s="1" t="s">
        <v>148</v>
      </c>
      <c r="H4" s="35"/>
      <c r="I4" s="35"/>
      <c r="J4" s="35"/>
      <c r="K4" s="35"/>
      <c r="L4" s="35"/>
    </row>
    <row r="6" spans="1:18" ht="24.75" customHeight="1" x14ac:dyDescent="0.25">
      <c r="E6" s="4" t="s">
        <v>151</v>
      </c>
      <c r="F6" s="36" t="s">
        <v>125</v>
      </c>
      <c r="G6" s="36"/>
      <c r="H6" s="36"/>
      <c r="I6" s="36"/>
      <c r="J6" s="36"/>
      <c r="K6" s="36"/>
      <c r="L6" s="37"/>
      <c r="M6" s="38" t="s">
        <v>152</v>
      </c>
      <c r="N6" s="36"/>
      <c r="O6" s="37"/>
    </row>
    <row r="7" spans="1:18" ht="2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7"/>
      <c r="M7" s="8" t="s">
        <v>120</v>
      </c>
      <c r="N7" s="8" t="s">
        <v>121</v>
      </c>
      <c r="O7" s="8" t="s">
        <v>122</v>
      </c>
      <c r="P7" s="9" t="s">
        <v>123</v>
      </c>
      <c r="Q7" s="9" t="s">
        <v>160</v>
      </c>
      <c r="R7" s="5"/>
    </row>
    <row r="8" spans="1:18" ht="21" x14ac:dyDescent="0.25">
      <c r="A8" s="10" t="s">
        <v>0</v>
      </c>
      <c r="B8" s="10" t="s">
        <v>1</v>
      </c>
      <c r="C8" s="9" t="s">
        <v>119</v>
      </c>
      <c r="D8" s="9" t="s">
        <v>141</v>
      </c>
      <c r="E8" s="11" t="s">
        <v>144</v>
      </c>
      <c r="F8" s="11" t="s">
        <v>144</v>
      </c>
      <c r="G8" s="11" t="s">
        <v>144</v>
      </c>
      <c r="H8" s="11" t="s">
        <v>144</v>
      </c>
      <c r="I8" s="11" t="s">
        <v>144</v>
      </c>
      <c r="J8" s="11" t="s">
        <v>144</v>
      </c>
      <c r="K8" s="11" t="s">
        <v>144</v>
      </c>
      <c r="L8" s="11" t="s">
        <v>144</v>
      </c>
      <c r="M8" s="11" t="s">
        <v>144</v>
      </c>
      <c r="N8" s="11" t="s">
        <v>144</v>
      </c>
      <c r="O8" s="11" t="s">
        <v>144</v>
      </c>
      <c r="P8" s="11" t="s">
        <v>144</v>
      </c>
      <c r="Q8" s="11" t="s">
        <v>144</v>
      </c>
      <c r="R8" s="9" t="s">
        <v>124</v>
      </c>
    </row>
    <row r="9" spans="1:18" x14ac:dyDescent="0.25">
      <c r="A9" s="12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5">
      <c r="A10" s="14" t="s">
        <v>2</v>
      </c>
      <c r="B10" s="14" t="s">
        <v>149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>
        <f t="shared" ref="R10:R15" si="0">SUM(D10:Q10)</f>
        <v>0</v>
      </c>
    </row>
    <row r="11" spans="1:18" x14ac:dyDescent="0.25">
      <c r="A11" s="14" t="s">
        <v>3</v>
      </c>
      <c r="B11" s="14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>
        <f t="shared" si="0"/>
        <v>0</v>
      </c>
    </row>
    <row r="12" spans="1:18" x14ac:dyDescent="0.25">
      <c r="A12" s="14" t="s">
        <v>4</v>
      </c>
      <c r="B12" s="14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>
        <f t="shared" si="0"/>
        <v>0</v>
      </c>
    </row>
    <row r="13" spans="1:18" x14ac:dyDescent="0.25">
      <c r="A13" s="14" t="s">
        <v>5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f t="shared" si="0"/>
        <v>0</v>
      </c>
    </row>
    <row r="14" spans="1:18" x14ac:dyDescent="0.25">
      <c r="A14" s="14" t="s">
        <v>6</v>
      </c>
      <c r="B14" s="14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>
        <f t="shared" si="0"/>
        <v>0</v>
      </c>
    </row>
    <row r="15" spans="1:18" x14ac:dyDescent="0.25">
      <c r="A15" s="14" t="s">
        <v>7</v>
      </c>
      <c r="B15" s="14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>
        <f t="shared" si="0"/>
        <v>0</v>
      </c>
    </row>
    <row r="16" spans="1:18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x14ac:dyDescent="0.25">
      <c r="A17" s="43" t="s">
        <v>150</v>
      </c>
      <c r="B17" s="43"/>
      <c r="C17" s="18">
        <f t="shared" ref="C17:Q17" si="1">SUM(C10:C15)</f>
        <v>0</v>
      </c>
      <c r="D17" s="18">
        <f t="shared" si="1"/>
        <v>0</v>
      </c>
      <c r="E17" s="18">
        <f t="shared" si="1"/>
        <v>0</v>
      </c>
      <c r="F17" s="18">
        <f t="shared" si="1"/>
        <v>0</v>
      </c>
      <c r="G17" s="18">
        <f t="shared" si="1"/>
        <v>0</v>
      </c>
      <c r="H17" s="18">
        <f t="shared" si="1"/>
        <v>0</v>
      </c>
      <c r="I17" s="18">
        <f t="shared" si="1"/>
        <v>0</v>
      </c>
      <c r="J17" s="18">
        <f t="shared" si="1"/>
        <v>0</v>
      </c>
      <c r="K17" s="18">
        <f t="shared" si="1"/>
        <v>0</v>
      </c>
      <c r="L17" s="18">
        <f t="shared" si="1"/>
        <v>0</v>
      </c>
      <c r="M17" s="18">
        <f t="shared" si="1"/>
        <v>0</v>
      </c>
      <c r="N17" s="18">
        <f t="shared" si="1"/>
        <v>0</v>
      </c>
      <c r="O17" s="18">
        <f t="shared" si="1"/>
        <v>0</v>
      </c>
      <c r="P17" s="18">
        <f t="shared" si="1"/>
        <v>0</v>
      </c>
      <c r="Q17" s="18">
        <f t="shared" si="1"/>
        <v>0</v>
      </c>
      <c r="R17" s="18">
        <f>SUM(R10:R15)</f>
        <v>0</v>
      </c>
    </row>
    <row r="18" spans="1:18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x14ac:dyDescent="0.25">
      <c r="A19" s="14" t="s">
        <v>13</v>
      </c>
      <c r="B19" s="14" t="s">
        <v>55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f>SUM(D19:Q19)</f>
        <v>0</v>
      </c>
    </row>
    <row r="20" spans="1:18" x14ac:dyDescent="0.25">
      <c r="A20" s="14" t="s">
        <v>14</v>
      </c>
      <c r="B20" s="14" t="s">
        <v>56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>
        <f t="shared" ref="R20:R60" si="2">SUM(D20:Q20)</f>
        <v>0</v>
      </c>
    </row>
    <row r="21" spans="1:18" x14ac:dyDescent="0.25">
      <c r="A21" s="14" t="s">
        <v>15</v>
      </c>
      <c r="B21" s="14" t="s">
        <v>57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>
        <f t="shared" si="2"/>
        <v>0</v>
      </c>
    </row>
    <row r="22" spans="1:18" x14ac:dyDescent="0.25">
      <c r="A22" s="14" t="s">
        <v>16</v>
      </c>
      <c r="B22" s="14" t="s">
        <v>58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>
        <f t="shared" si="2"/>
        <v>0</v>
      </c>
    </row>
    <row r="23" spans="1:18" x14ac:dyDescent="0.25">
      <c r="A23" s="14" t="s">
        <v>17</v>
      </c>
      <c r="B23" s="14" t="s">
        <v>59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f t="shared" si="2"/>
        <v>0</v>
      </c>
    </row>
    <row r="24" spans="1:18" x14ac:dyDescent="0.25">
      <c r="A24" s="14" t="s">
        <v>18</v>
      </c>
      <c r="B24" s="14" t="s">
        <v>60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>
        <f t="shared" si="2"/>
        <v>0</v>
      </c>
    </row>
    <row r="25" spans="1:18" x14ac:dyDescent="0.25">
      <c r="A25" s="14" t="s">
        <v>19</v>
      </c>
      <c r="B25" s="14" t="s">
        <v>61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>
        <f>SUM(D25:Q25)</f>
        <v>0</v>
      </c>
    </row>
    <row r="26" spans="1:18" x14ac:dyDescent="0.25">
      <c r="A26" s="14" t="s">
        <v>20</v>
      </c>
      <c r="B26" s="14" t="s">
        <v>62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>
        <f t="shared" si="2"/>
        <v>0</v>
      </c>
    </row>
    <row r="27" spans="1:18" x14ac:dyDescent="0.25">
      <c r="A27" s="14" t="s">
        <v>21</v>
      </c>
      <c r="B27" s="14" t="s">
        <v>63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>
        <f t="shared" si="2"/>
        <v>0</v>
      </c>
    </row>
    <row r="28" spans="1:18" x14ac:dyDescent="0.25">
      <c r="A28" s="14" t="s">
        <v>22</v>
      </c>
      <c r="B28" s="14" t="s">
        <v>64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>
        <f t="shared" si="2"/>
        <v>0</v>
      </c>
    </row>
    <row r="29" spans="1:18" x14ac:dyDescent="0.25">
      <c r="A29" s="14" t="s">
        <v>23</v>
      </c>
      <c r="B29" s="14" t="s">
        <v>65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>
        <f t="shared" si="2"/>
        <v>0</v>
      </c>
    </row>
    <row r="30" spans="1:18" x14ac:dyDescent="0.25">
      <c r="A30" s="14" t="s">
        <v>24</v>
      </c>
      <c r="B30" s="14" t="s">
        <v>66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>
        <f t="shared" si="2"/>
        <v>0</v>
      </c>
    </row>
    <row r="31" spans="1:18" x14ac:dyDescent="0.25">
      <c r="A31" s="14" t="s">
        <v>25</v>
      </c>
      <c r="B31" s="14" t="s">
        <v>67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>
        <f t="shared" si="2"/>
        <v>0</v>
      </c>
    </row>
    <row r="32" spans="1:18" x14ac:dyDescent="0.25">
      <c r="A32" s="14" t="s">
        <v>26</v>
      </c>
      <c r="B32" s="14" t="s">
        <v>68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>
        <f t="shared" si="2"/>
        <v>0</v>
      </c>
    </row>
    <row r="33" spans="1:18" x14ac:dyDescent="0.25">
      <c r="A33" s="14" t="s">
        <v>27</v>
      </c>
      <c r="B33" s="14" t="s">
        <v>69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>
        <f t="shared" si="2"/>
        <v>0</v>
      </c>
    </row>
    <row r="34" spans="1:18" x14ac:dyDescent="0.25">
      <c r="A34" s="14" t="s">
        <v>28</v>
      </c>
      <c r="B34" s="14" t="s">
        <v>70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>
        <f t="shared" si="2"/>
        <v>0</v>
      </c>
    </row>
    <row r="35" spans="1:18" x14ac:dyDescent="0.25">
      <c r="A35" s="14" t="s">
        <v>29</v>
      </c>
      <c r="B35" s="14" t="s">
        <v>71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>
        <f t="shared" si="2"/>
        <v>0</v>
      </c>
    </row>
    <row r="36" spans="1:18" x14ac:dyDescent="0.25">
      <c r="A36" s="14" t="s">
        <v>30</v>
      </c>
      <c r="B36" s="14" t="s">
        <v>72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>
        <f t="shared" si="2"/>
        <v>0</v>
      </c>
    </row>
    <row r="37" spans="1:18" x14ac:dyDescent="0.25">
      <c r="A37" s="14" t="s">
        <v>31</v>
      </c>
      <c r="B37" s="14" t="s">
        <v>73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>
        <f t="shared" si="2"/>
        <v>0</v>
      </c>
    </row>
    <row r="38" spans="1:18" x14ac:dyDescent="0.25">
      <c r="A38" s="14" t="s">
        <v>32</v>
      </c>
      <c r="B38" s="14" t="s">
        <v>74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>
        <f t="shared" si="2"/>
        <v>0</v>
      </c>
    </row>
    <row r="39" spans="1:18" x14ac:dyDescent="0.25">
      <c r="A39" s="14" t="s">
        <v>33</v>
      </c>
      <c r="B39" s="14" t="s">
        <v>93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>
        <f t="shared" si="2"/>
        <v>0</v>
      </c>
    </row>
    <row r="40" spans="1:18" x14ac:dyDescent="0.25">
      <c r="A40" s="14" t="s">
        <v>34</v>
      </c>
      <c r="B40" s="14" t="s">
        <v>94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>
        <f t="shared" si="2"/>
        <v>0</v>
      </c>
    </row>
    <row r="41" spans="1:18" x14ac:dyDescent="0.25">
      <c r="A41" s="14" t="s">
        <v>35</v>
      </c>
      <c r="B41" s="14" t="s">
        <v>95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>
        <f t="shared" si="2"/>
        <v>0</v>
      </c>
    </row>
    <row r="42" spans="1:18" x14ac:dyDescent="0.25">
      <c r="A42" s="14" t="s">
        <v>36</v>
      </c>
      <c r="B42" s="14" t="s">
        <v>75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>
        <f t="shared" si="2"/>
        <v>0</v>
      </c>
    </row>
    <row r="43" spans="1:18" x14ac:dyDescent="0.25">
      <c r="A43" s="14" t="s">
        <v>37</v>
      </c>
      <c r="B43" s="14" t="s">
        <v>76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f t="shared" si="2"/>
        <v>0</v>
      </c>
    </row>
    <row r="44" spans="1:18" x14ac:dyDescent="0.25">
      <c r="A44" s="14" t="s">
        <v>38</v>
      </c>
      <c r="B44" s="14" t="s">
        <v>77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>
        <f t="shared" si="2"/>
        <v>0</v>
      </c>
    </row>
    <row r="45" spans="1:18" x14ac:dyDescent="0.25">
      <c r="A45" s="14" t="s">
        <v>39</v>
      </c>
      <c r="B45" s="14" t="s">
        <v>78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>
        <f t="shared" si="2"/>
        <v>0</v>
      </c>
    </row>
    <row r="46" spans="1:18" x14ac:dyDescent="0.25">
      <c r="A46" s="14" t="s">
        <v>40</v>
      </c>
      <c r="B46" s="14" t="s">
        <v>79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f t="shared" si="2"/>
        <v>0</v>
      </c>
    </row>
    <row r="47" spans="1:18" x14ac:dyDescent="0.25">
      <c r="A47" s="14" t="s">
        <v>41</v>
      </c>
      <c r="B47" s="14" t="s">
        <v>80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>
        <f t="shared" si="2"/>
        <v>0</v>
      </c>
    </row>
    <row r="48" spans="1:18" x14ac:dyDescent="0.25">
      <c r="A48" s="14" t="s">
        <v>42</v>
      </c>
      <c r="B48" s="14" t="s">
        <v>81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>
        <f t="shared" si="2"/>
        <v>0</v>
      </c>
    </row>
    <row r="49" spans="1:18" x14ac:dyDescent="0.25">
      <c r="A49" s="14" t="s">
        <v>43</v>
      </c>
      <c r="B49" s="14" t="s">
        <v>82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>
        <f t="shared" si="2"/>
        <v>0</v>
      </c>
    </row>
    <row r="50" spans="1:18" x14ac:dyDescent="0.25">
      <c r="A50" s="14" t="s">
        <v>44</v>
      </c>
      <c r="B50" s="14" t="s">
        <v>83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>
        <f t="shared" si="2"/>
        <v>0</v>
      </c>
    </row>
    <row r="51" spans="1:18" x14ac:dyDescent="0.25">
      <c r="A51" s="14" t="s">
        <v>45</v>
      </c>
      <c r="B51" s="14" t="s">
        <v>84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>
        <f>SUM(D51:Q51)</f>
        <v>0</v>
      </c>
    </row>
    <row r="52" spans="1:18" x14ac:dyDescent="0.25">
      <c r="A52" s="14" t="s">
        <v>46</v>
      </c>
      <c r="B52" s="14" t="s">
        <v>85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>
        <f t="shared" si="2"/>
        <v>0</v>
      </c>
    </row>
    <row r="53" spans="1:18" x14ac:dyDescent="0.25">
      <c r="A53" s="14" t="s">
        <v>47</v>
      </c>
      <c r="B53" s="14" t="s">
        <v>86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>
        <f t="shared" si="2"/>
        <v>0</v>
      </c>
    </row>
    <row r="54" spans="1:18" x14ac:dyDescent="0.25">
      <c r="A54" s="14" t="s">
        <v>48</v>
      </c>
      <c r="B54" s="14" t="s">
        <v>87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>
        <f t="shared" si="2"/>
        <v>0</v>
      </c>
    </row>
    <row r="55" spans="1:18" x14ac:dyDescent="0.25">
      <c r="A55" s="14" t="s">
        <v>49</v>
      </c>
      <c r="B55" s="14" t="s">
        <v>88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>
        <f t="shared" si="2"/>
        <v>0</v>
      </c>
    </row>
    <row r="56" spans="1:18" x14ac:dyDescent="0.25">
      <c r="A56" s="14" t="s">
        <v>50</v>
      </c>
      <c r="B56" s="14" t="s">
        <v>89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>
        <f t="shared" si="2"/>
        <v>0</v>
      </c>
    </row>
    <row r="57" spans="1:18" x14ac:dyDescent="0.25">
      <c r="A57" s="14" t="s">
        <v>51</v>
      </c>
      <c r="B57" s="14" t="s">
        <v>90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>
        <f t="shared" si="2"/>
        <v>0</v>
      </c>
    </row>
    <row r="58" spans="1:18" x14ac:dyDescent="0.25">
      <c r="A58" s="14" t="s">
        <v>52</v>
      </c>
      <c r="B58" s="14" t="s">
        <v>91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>
        <f t="shared" si="2"/>
        <v>0</v>
      </c>
    </row>
    <row r="59" spans="1:18" x14ac:dyDescent="0.25">
      <c r="A59" s="14" t="s">
        <v>53</v>
      </c>
      <c r="B59" s="14" t="s">
        <v>153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>
        <f t="shared" si="2"/>
        <v>0</v>
      </c>
    </row>
    <row r="60" spans="1:18" x14ac:dyDescent="0.25">
      <c r="A60" s="14" t="s">
        <v>54</v>
      </c>
      <c r="B60" s="14" t="s">
        <v>92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>
        <f t="shared" si="2"/>
        <v>0</v>
      </c>
    </row>
    <row r="61" spans="1:18" x14ac:dyDescent="0.25">
      <c r="A61" s="16"/>
      <c r="B61" s="16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5">
      <c r="A62" s="43" t="s">
        <v>126</v>
      </c>
      <c r="B62" s="43"/>
      <c r="C62" s="18">
        <f>SUM(C19:C60)</f>
        <v>0</v>
      </c>
      <c r="D62" s="18">
        <f>SUM(D19:D60)</f>
        <v>0</v>
      </c>
      <c r="E62" s="18">
        <f>SUM(E19:E60)</f>
        <v>0</v>
      </c>
      <c r="F62" s="18">
        <f>SUM(F19:F60)</f>
        <v>0</v>
      </c>
      <c r="G62" s="18">
        <f t="shared" ref="G62:L62" si="3">SUM(G19:G60)</f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ref="M62:R62" si="4">SUM(M19:M60)</f>
        <v>0</v>
      </c>
      <c r="N62" s="18">
        <f t="shared" si="4"/>
        <v>0</v>
      </c>
      <c r="O62" s="18">
        <f t="shared" si="4"/>
        <v>0</v>
      </c>
      <c r="P62" s="18">
        <f t="shared" si="4"/>
        <v>0</v>
      </c>
      <c r="Q62" s="18">
        <f t="shared" si="4"/>
        <v>0</v>
      </c>
      <c r="R62" s="18">
        <f t="shared" si="4"/>
        <v>0</v>
      </c>
    </row>
    <row r="63" spans="1:18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x14ac:dyDescent="0.25">
      <c r="A64" s="14" t="s">
        <v>96</v>
      </c>
      <c r="B64" s="14" t="s">
        <v>108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>
        <f>SUM(D64:Q64)</f>
        <v>0</v>
      </c>
    </row>
    <row r="65" spans="1:18" x14ac:dyDescent="0.25">
      <c r="A65" s="14" t="s">
        <v>97</v>
      </c>
      <c r="B65" s="14" t="s">
        <v>109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>
        <f t="shared" ref="R65:R72" si="5">SUM(D65:Q65)</f>
        <v>0</v>
      </c>
    </row>
    <row r="66" spans="1:18" x14ac:dyDescent="0.25">
      <c r="A66" s="14" t="s">
        <v>98</v>
      </c>
      <c r="B66" s="14" t="s">
        <v>154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>
        <f t="shared" si="5"/>
        <v>0</v>
      </c>
    </row>
    <row r="67" spans="1:18" x14ac:dyDescent="0.25">
      <c r="A67" s="14" t="s">
        <v>99</v>
      </c>
      <c r="B67" s="14" t="s">
        <v>155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>
        <f t="shared" si="5"/>
        <v>0</v>
      </c>
    </row>
    <row r="68" spans="1:18" x14ac:dyDescent="0.25">
      <c r="A68" s="14" t="s">
        <v>100</v>
      </c>
      <c r="B68" s="14" t="s">
        <v>156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>
        <f t="shared" si="5"/>
        <v>0</v>
      </c>
    </row>
    <row r="69" spans="1:18" x14ac:dyDescent="0.25">
      <c r="A69" s="14" t="s">
        <v>101</v>
      </c>
      <c r="B69" s="14" t="s">
        <v>155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>
        <f t="shared" si="5"/>
        <v>0</v>
      </c>
    </row>
    <row r="70" spans="1:18" x14ac:dyDescent="0.25">
      <c r="A70" s="14" t="s">
        <v>102</v>
      </c>
      <c r="B70" s="14" t="s">
        <v>110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>
        <f t="shared" si="5"/>
        <v>0</v>
      </c>
    </row>
    <row r="71" spans="1:18" x14ac:dyDescent="0.25">
      <c r="A71" s="14" t="s">
        <v>103</v>
      </c>
      <c r="B71" s="14" t="s">
        <v>111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>
        <f t="shared" si="5"/>
        <v>0</v>
      </c>
    </row>
    <row r="72" spans="1:18" x14ac:dyDescent="0.25">
      <c r="A72" s="14" t="s">
        <v>104</v>
      </c>
      <c r="B72" s="14" t="s">
        <v>112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>
        <f t="shared" si="5"/>
        <v>0</v>
      </c>
    </row>
    <row r="73" spans="1:18" x14ac:dyDescent="0.25">
      <c r="A73" s="16"/>
      <c r="B73" s="16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x14ac:dyDescent="0.25">
      <c r="A74" s="43" t="s">
        <v>157</v>
      </c>
      <c r="B74" s="43"/>
      <c r="C74" s="18">
        <f>SUM(C64:C72)</f>
        <v>0</v>
      </c>
      <c r="D74" s="18">
        <f>SUM(D64:D72)</f>
        <v>0</v>
      </c>
      <c r="E74" s="18">
        <f>SUM(E64:E72)</f>
        <v>0</v>
      </c>
      <c r="F74" s="18">
        <f>SUM(F64:F72)</f>
        <v>0</v>
      </c>
      <c r="G74" s="18">
        <f t="shared" ref="G74:L74" si="6">SUM(G64:G72)</f>
        <v>0</v>
      </c>
      <c r="H74" s="18">
        <f t="shared" si="6"/>
        <v>0</v>
      </c>
      <c r="I74" s="18">
        <f t="shared" si="6"/>
        <v>0</v>
      </c>
      <c r="J74" s="18">
        <f t="shared" si="6"/>
        <v>0</v>
      </c>
      <c r="K74" s="18">
        <f t="shared" si="6"/>
        <v>0</v>
      </c>
      <c r="L74" s="18">
        <f t="shared" si="6"/>
        <v>0</v>
      </c>
      <c r="M74" s="18">
        <f t="shared" ref="M74:R74" si="7">SUM(M64:M72)</f>
        <v>0</v>
      </c>
      <c r="N74" s="18">
        <f t="shared" si="7"/>
        <v>0</v>
      </c>
      <c r="O74" s="18">
        <f t="shared" si="7"/>
        <v>0</v>
      </c>
      <c r="P74" s="18">
        <f t="shared" si="7"/>
        <v>0</v>
      </c>
      <c r="Q74" s="18">
        <f t="shared" si="7"/>
        <v>0</v>
      </c>
      <c r="R74" s="18">
        <f t="shared" si="7"/>
        <v>0</v>
      </c>
    </row>
    <row r="75" spans="1:18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x14ac:dyDescent="0.25">
      <c r="A76" s="14" t="s">
        <v>105</v>
      </c>
      <c r="B76" s="14" t="s">
        <v>113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>
        <f>SUM(D76:Q76)</f>
        <v>0</v>
      </c>
    </row>
    <row r="77" spans="1:18" x14ac:dyDescent="0.25">
      <c r="A77" s="14" t="s">
        <v>106</v>
      </c>
      <c r="B77" s="14" t="s">
        <v>114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>
        <f>SUM(D77:Q77)</f>
        <v>0</v>
      </c>
    </row>
    <row r="78" spans="1:18" x14ac:dyDescent="0.25">
      <c r="A78" s="14" t="s">
        <v>107</v>
      </c>
      <c r="B78" s="14" t="s">
        <v>115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>
        <f>SUM(D78:Q78)</f>
        <v>0</v>
      </c>
    </row>
    <row r="79" spans="1:18" x14ac:dyDescent="0.25">
      <c r="A79" s="16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x14ac:dyDescent="0.25">
      <c r="A80" s="43" t="s">
        <v>127</v>
      </c>
      <c r="B80" s="43"/>
      <c r="C80" s="18">
        <f>SUM(C76:C78)</f>
        <v>0</v>
      </c>
      <c r="D80" s="18">
        <f>SUM(D76:D78)</f>
        <v>0</v>
      </c>
      <c r="E80" s="18">
        <f>SUM(E76:E78)</f>
        <v>0</v>
      </c>
      <c r="F80" s="18">
        <f>SUM(F76:F78)</f>
        <v>0</v>
      </c>
      <c r="G80" s="18">
        <f t="shared" ref="G80:L80" si="8">SUM(G76:G78)</f>
        <v>0</v>
      </c>
      <c r="H80" s="18">
        <f t="shared" si="8"/>
        <v>0</v>
      </c>
      <c r="I80" s="18">
        <f t="shared" si="8"/>
        <v>0</v>
      </c>
      <c r="J80" s="18">
        <f t="shared" si="8"/>
        <v>0</v>
      </c>
      <c r="K80" s="18">
        <f t="shared" si="8"/>
        <v>0</v>
      </c>
      <c r="L80" s="18">
        <f t="shared" si="8"/>
        <v>0</v>
      </c>
      <c r="M80" s="18">
        <f t="shared" ref="M80:R80" si="9">SUM(M76:M78)</f>
        <v>0</v>
      </c>
      <c r="N80" s="18">
        <f t="shared" si="9"/>
        <v>0</v>
      </c>
      <c r="O80" s="18">
        <f t="shared" si="9"/>
        <v>0</v>
      </c>
      <c r="P80" s="18">
        <f t="shared" si="9"/>
        <v>0</v>
      </c>
      <c r="Q80" s="18">
        <f t="shared" si="9"/>
        <v>0</v>
      </c>
      <c r="R80" s="18">
        <f t="shared" si="9"/>
        <v>0</v>
      </c>
    </row>
    <row r="81" spans="1:18" x14ac:dyDescent="0.25">
      <c r="A81" s="20"/>
      <c r="B81" s="2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x14ac:dyDescent="0.25">
      <c r="A82" s="17" t="s">
        <v>128</v>
      </c>
      <c r="B82" s="17" t="s">
        <v>129</v>
      </c>
      <c r="C82" s="18">
        <f t="shared" ref="C82:R82" si="10">C62+C74+C80</f>
        <v>0</v>
      </c>
      <c r="D82" s="18">
        <f t="shared" si="10"/>
        <v>0</v>
      </c>
      <c r="E82" s="18">
        <f t="shared" si="10"/>
        <v>0</v>
      </c>
      <c r="F82" s="18">
        <f t="shared" si="10"/>
        <v>0</v>
      </c>
      <c r="G82" s="18">
        <f t="shared" si="10"/>
        <v>0</v>
      </c>
      <c r="H82" s="18">
        <f t="shared" si="10"/>
        <v>0</v>
      </c>
      <c r="I82" s="18">
        <f t="shared" si="10"/>
        <v>0</v>
      </c>
      <c r="J82" s="18">
        <f t="shared" si="10"/>
        <v>0</v>
      </c>
      <c r="K82" s="18">
        <f t="shared" si="10"/>
        <v>0</v>
      </c>
      <c r="L82" s="18">
        <f t="shared" si="10"/>
        <v>0</v>
      </c>
      <c r="M82" s="18">
        <f t="shared" si="10"/>
        <v>0</v>
      </c>
      <c r="N82" s="18">
        <f t="shared" si="10"/>
        <v>0</v>
      </c>
      <c r="O82" s="18">
        <f t="shared" si="10"/>
        <v>0</v>
      </c>
      <c r="P82" s="18">
        <f t="shared" si="10"/>
        <v>0</v>
      </c>
      <c r="Q82" s="18">
        <f t="shared" si="10"/>
        <v>0</v>
      </c>
      <c r="R82" s="18">
        <f t="shared" si="10"/>
        <v>0</v>
      </c>
    </row>
    <row r="83" spans="1:18" x14ac:dyDescent="0.25">
      <c r="A83" s="17" t="s">
        <v>128</v>
      </c>
      <c r="B83" s="17" t="s">
        <v>130</v>
      </c>
      <c r="C83" s="18">
        <f t="shared" ref="C83:R83" si="11">C17+C62+C74+C80</f>
        <v>0</v>
      </c>
      <c r="D83" s="18">
        <f t="shared" si="11"/>
        <v>0</v>
      </c>
      <c r="E83" s="18">
        <f t="shared" si="11"/>
        <v>0</v>
      </c>
      <c r="F83" s="18">
        <f t="shared" si="11"/>
        <v>0</v>
      </c>
      <c r="G83" s="18">
        <f t="shared" si="11"/>
        <v>0</v>
      </c>
      <c r="H83" s="18">
        <f t="shared" si="11"/>
        <v>0</v>
      </c>
      <c r="I83" s="18">
        <f t="shared" si="11"/>
        <v>0</v>
      </c>
      <c r="J83" s="18">
        <f t="shared" si="11"/>
        <v>0</v>
      </c>
      <c r="K83" s="18">
        <f t="shared" si="11"/>
        <v>0</v>
      </c>
      <c r="L83" s="18">
        <f t="shared" si="11"/>
        <v>0</v>
      </c>
      <c r="M83" s="18">
        <f t="shared" si="11"/>
        <v>0</v>
      </c>
      <c r="N83" s="18">
        <f t="shared" si="11"/>
        <v>0</v>
      </c>
      <c r="O83" s="18">
        <f t="shared" si="11"/>
        <v>0</v>
      </c>
      <c r="P83" s="18">
        <f t="shared" si="11"/>
        <v>0</v>
      </c>
      <c r="Q83" s="18">
        <f t="shared" si="11"/>
        <v>0</v>
      </c>
      <c r="R83" s="18">
        <f t="shared" si="11"/>
        <v>0</v>
      </c>
    </row>
    <row r="84" spans="1:18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x14ac:dyDescent="0.25">
      <c r="A85" s="14" t="s">
        <v>116</v>
      </c>
      <c r="B85" s="14" t="s">
        <v>158</v>
      </c>
      <c r="C85" s="15">
        <f>(C62+C74)*0.1</f>
        <v>0</v>
      </c>
      <c r="D85" s="15">
        <f>(D62+D74)*0.1</f>
        <v>0</v>
      </c>
      <c r="E85" s="15">
        <f t="shared" ref="E85:Q85" si="12">(E62+E74)*0.1</f>
        <v>0</v>
      </c>
      <c r="F85" s="15">
        <f t="shared" si="12"/>
        <v>0</v>
      </c>
      <c r="G85" s="15">
        <f t="shared" si="12"/>
        <v>0</v>
      </c>
      <c r="H85" s="15">
        <f t="shared" si="12"/>
        <v>0</v>
      </c>
      <c r="I85" s="15">
        <f t="shared" si="12"/>
        <v>0</v>
      </c>
      <c r="J85" s="15">
        <f t="shared" si="12"/>
        <v>0</v>
      </c>
      <c r="K85" s="15">
        <f t="shared" si="12"/>
        <v>0</v>
      </c>
      <c r="L85" s="15">
        <f t="shared" si="12"/>
        <v>0</v>
      </c>
      <c r="M85" s="15">
        <f t="shared" si="12"/>
        <v>0</v>
      </c>
      <c r="N85" s="15">
        <f t="shared" si="12"/>
        <v>0</v>
      </c>
      <c r="O85" s="15">
        <f t="shared" si="12"/>
        <v>0</v>
      </c>
      <c r="P85" s="15">
        <f t="shared" si="12"/>
        <v>0</v>
      </c>
      <c r="Q85" s="15">
        <f t="shared" si="12"/>
        <v>0</v>
      </c>
      <c r="R85" s="15">
        <f>(R62+R74)*0.1</f>
        <v>0</v>
      </c>
    </row>
    <row r="86" spans="1:18" x14ac:dyDescent="0.25">
      <c r="A86" s="14" t="s">
        <v>117</v>
      </c>
      <c r="B86" s="14" t="s">
        <v>118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5">
      <c r="A87" s="16"/>
      <c r="B87" s="16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x14ac:dyDescent="0.25">
      <c r="A88" s="43" t="s">
        <v>131</v>
      </c>
      <c r="B88" s="43"/>
      <c r="C88" s="18">
        <f>SUM(C85:C86)</f>
        <v>0</v>
      </c>
      <c r="D88" s="18">
        <f>SUM(D85:D86)</f>
        <v>0</v>
      </c>
      <c r="E88" s="18">
        <f>SUM(E85:E86)</f>
        <v>0</v>
      </c>
      <c r="F88" s="18">
        <f>SUM(F85:F86)</f>
        <v>0</v>
      </c>
      <c r="G88" s="18">
        <f t="shared" ref="G88:L88" si="13">SUM(G85:G86)</f>
        <v>0</v>
      </c>
      <c r="H88" s="18">
        <f t="shared" si="13"/>
        <v>0</v>
      </c>
      <c r="I88" s="18">
        <f t="shared" si="13"/>
        <v>0</v>
      </c>
      <c r="J88" s="18">
        <f t="shared" si="13"/>
        <v>0</v>
      </c>
      <c r="K88" s="18">
        <f t="shared" si="13"/>
        <v>0</v>
      </c>
      <c r="L88" s="18">
        <f t="shared" si="13"/>
        <v>0</v>
      </c>
      <c r="M88" s="18">
        <f t="shared" ref="M88:R88" si="14">SUM(M85:M86)</f>
        <v>0</v>
      </c>
      <c r="N88" s="18">
        <f t="shared" si="14"/>
        <v>0</v>
      </c>
      <c r="O88" s="18">
        <f t="shared" si="14"/>
        <v>0</v>
      </c>
      <c r="P88" s="18">
        <f t="shared" si="14"/>
        <v>0</v>
      </c>
      <c r="Q88" s="18">
        <f t="shared" si="14"/>
        <v>0</v>
      </c>
      <c r="R88" s="18">
        <f t="shared" si="14"/>
        <v>0</v>
      </c>
    </row>
    <row r="89" spans="1:18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x14ac:dyDescent="0.25">
      <c r="A90" s="41" t="s">
        <v>140</v>
      </c>
      <c r="B90" s="42"/>
      <c r="C90" s="18">
        <f t="shared" ref="C90:Q90" si="15">C17+C62+C74+C80+C88</f>
        <v>0</v>
      </c>
      <c r="D90" s="18">
        <f t="shared" si="15"/>
        <v>0</v>
      </c>
      <c r="E90" s="18">
        <f t="shared" si="15"/>
        <v>0</v>
      </c>
      <c r="F90" s="18">
        <f t="shared" si="15"/>
        <v>0</v>
      </c>
      <c r="G90" s="18">
        <f t="shared" si="15"/>
        <v>0</v>
      </c>
      <c r="H90" s="18">
        <f t="shared" si="15"/>
        <v>0</v>
      </c>
      <c r="I90" s="18">
        <f t="shared" si="15"/>
        <v>0</v>
      </c>
      <c r="J90" s="18">
        <f t="shared" si="15"/>
        <v>0</v>
      </c>
      <c r="K90" s="18">
        <f t="shared" si="15"/>
        <v>0</v>
      </c>
      <c r="L90" s="18">
        <f t="shared" si="15"/>
        <v>0</v>
      </c>
      <c r="M90" s="18">
        <f t="shared" si="15"/>
        <v>0</v>
      </c>
      <c r="N90" s="18">
        <f t="shared" si="15"/>
        <v>0</v>
      </c>
      <c r="O90" s="18">
        <f t="shared" si="15"/>
        <v>0</v>
      </c>
      <c r="P90" s="18">
        <f t="shared" si="15"/>
        <v>0</v>
      </c>
      <c r="Q90" s="18">
        <f t="shared" si="15"/>
        <v>0</v>
      </c>
      <c r="R90" s="18">
        <f>R17+R62+R74+R80+R88</f>
        <v>0</v>
      </c>
    </row>
    <row r="93" spans="1:18" x14ac:dyDescent="0.25">
      <c r="E93" s="4" t="s">
        <v>151</v>
      </c>
      <c r="F93" s="36" t="s">
        <v>125</v>
      </c>
      <c r="G93" s="36"/>
      <c r="H93" s="36"/>
      <c r="I93" s="36"/>
      <c r="J93" s="36"/>
      <c r="K93" s="36"/>
      <c r="L93" s="37"/>
      <c r="M93" s="38" t="s">
        <v>152</v>
      </c>
      <c r="N93" s="36"/>
      <c r="O93" s="37"/>
    </row>
    <row r="94" spans="1:18" ht="25.8" x14ac:dyDescent="0.25">
      <c r="B94" s="21" t="s">
        <v>132</v>
      </c>
      <c r="C94" s="22"/>
      <c r="D94" s="22"/>
      <c r="E94" s="23"/>
      <c r="F94" s="23"/>
      <c r="G94" s="23"/>
      <c r="H94" s="23"/>
      <c r="I94" s="23"/>
      <c r="J94" s="23"/>
      <c r="K94" s="23"/>
      <c r="L94" s="24"/>
      <c r="M94" s="8" t="s">
        <v>120</v>
      </c>
      <c r="N94" s="8" t="s">
        <v>121</v>
      </c>
      <c r="O94" s="8" t="s">
        <v>122</v>
      </c>
      <c r="P94" s="9" t="s">
        <v>123</v>
      </c>
      <c r="Q94" s="9" t="s">
        <v>160</v>
      </c>
      <c r="R94" s="5"/>
    </row>
    <row r="95" spans="1:18" x14ac:dyDescent="0.25">
      <c r="B95" s="25" t="s">
        <v>137</v>
      </c>
      <c r="C95" s="9" t="s">
        <v>119</v>
      </c>
      <c r="D95" s="9" t="s">
        <v>142</v>
      </c>
      <c r="E95" s="9" t="str">
        <f t="shared" ref="E95:Q95" si="16">E8</f>
        <v>DATE</v>
      </c>
      <c r="F95" s="9" t="str">
        <f t="shared" si="16"/>
        <v>DATE</v>
      </c>
      <c r="G95" s="9" t="str">
        <f t="shared" si="16"/>
        <v>DATE</v>
      </c>
      <c r="H95" s="9" t="str">
        <f t="shared" si="16"/>
        <v>DATE</v>
      </c>
      <c r="I95" s="9" t="str">
        <f t="shared" si="16"/>
        <v>DATE</v>
      </c>
      <c r="J95" s="9" t="str">
        <f t="shared" si="16"/>
        <v>DATE</v>
      </c>
      <c r="K95" s="9" t="str">
        <f t="shared" si="16"/>
        <v>DATE</v>
      </c>
      <c r="L95" s="9" t="str">
        <f t="shared" si="16"/>
        <v>DATE</v>
      </c>
      <c r="M95" s="9" t="str">
        <f t="shared" si="16"/>
        <v>DATE</v>
      </c>
      <c r="N95" s="9" t="str">
        <f t="shared" si="16"/>
        <v>DATE</v>
      </c>
      <c r="O95" s="9" t="str">
        <f t="shared" si="16"/>
        <v>DATE</v>
      </c>
      <c r="P95" s="9" t="str">
        <f t="shared" si="16"/>
        <v>DATE</v>
      </c>
      <c r="Q95" s="9" t="str">
        <f t="shared" si="16"/>
        <v>DATE</v>
      </c>
      <c r="R95" s="9" t="s">
        <v>124</v>
      </c>
    </row>
    <row r="96" spans="1:18" x14ac:dyDescent="0.25">
      <c r="B96" s="14" t="s">
        <v>133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>
        <f>SUM(D96:Q96)</f>
        <v>0</v>
      </c>
    </row>
    <row r="97" spans="1:18" x14ac:dyDescent="0.25">
      <c r="B97" s="14" t="s">
        <v>134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>
        <f t="shared" ref="R97:R108" si="17">SUM(D97:Q97)</f>
        <v>0</v>
      </c>
    </row>
    <row r="98" spans="1:18" x14ac:dyDescent="0.25">
      <c r="B98" s="27" t="s">
        <v>143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>
        <f t="shared" si="17"/>
        <v>0</v>
      </c>
    </row>
    <row r="99" spans="1:18" x14ac:dyDescent="0.25">
      <c r="B99" s="14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>
        <f t="shared" si="17"/>
        <v>0</v>
      </c>
    </row>
    <row r="100" spans="1:18" x14ac:dyDescent="0.25">
      <c r="A100" s="22"/>
      <c r="B100" s="14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>
        <f t="shared" si="17"/>
        <v>0</v>
      </c>
    </row>
    <row r="101" spans="1:18" ht="5.25" customHeight="1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6">
        <f t="shared" si="17"/>
        <v>0</v>
      </c>
    </row>
    <row r="102" spans="1:18" x14ac:dyDescent="0.25">
      <c r="B102" s="28" t="s">
        <v>138</v>
      </c>
      <c r="C102" s="29"/>
      <c r="D102" s="30"/>
      <c r="R102" s="26">
        <f t="shared" si="17"/>
        <v>0</v>
      </c>
    </row>
    <row r="103" spans="1:18" x14ac:dyDescent="0.25">
      <c r="B103" s="14" t="s">
        <v>135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>
        <f t="shared" si="17"/>
        <v>0</v>
      </c>
    </row>
    <row r="104" spans="1:18" x14ac:dyDescent="0.25">
      <c r="B104" s="14" t="s">
        <v>136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>
        <f t="shared" si="17"/>
        <v>0</v>
      </c>
    </row>
    <row r="105" spans="1:18" x14ac:dyDescent="0.25">
      <c r="B105" s="27" t="s">
        <v>143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>
        <f t="shared" si="17"/>
        <v>0</v>
      </c>
    </row>
    <row r="106" spans="1:18" x14ac:dyDescent="0.25">
      <c r="B106" s="14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>
        <f t="shared" si="17"/>
        <v>0</v>
      </c>
    </row>
    <row r="107" spans="1:18" x14ac:dyDescent="0.25">
      <c r="B107" s="14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>
        <f t="shared" si="17"/>
        <v>0</v>
      </c>
    </row>
    <row r="108" spans="1:18" x14ac:dyDescent="0.25">
      <c r="R108" s="26">
        <f t="shared" si="17"/>
        <v>0</v>
      </c>
    </row>
    <row r="109" spans="1:18" x14ac:dyDescent="0.25">
      <c r="B109" s="31" t="s">
        <v>139</v>
      </c>
      <c r="C109" s="32">
        <f>SUM(C96:C108)</f>
        <v>0</v>
      </c>
      <c r="D109" s="32">
        <f>SUM(D96:D108)</f>
        <v>0</v>
      </c>
      <c r="E109" s="32">
        <f>SUM(E96:E108)</f>
        <v>0</v>
      </c>
      <c r="F109" s="32">
        <f t="shared" ref="F109:L109" si="18">SUM(F96:F108)</f>
        <v>0</v>
      </c>
      <c r="G109" s="32">
        <f t="shared" si="18"/>
        <v>0</v>
      </c>
      <c r="H109" s="32">
        <f t="shared" si="18"/>
        <v>0</v>
      </c>
      <c r="I109" s="32">
        <f t="shared" si="18"/>
        <v>0</v>
      </c>
      <c r="J109" s="32">
        <f t="shared" si="18"/>
        <v>0</v>
      </c>
      <c r="K109" s="32">
        <f t="shared" si="18"/>
        <v>0</v>
      </c>
      <c r="L109" s="32">
        <f t="shared" si="18"/>
        <v>0</v>
      </c>
      <c r="M109" s="32">
        <f>SUM(M96:M108)</f>
        <v>0</v>
      </c>
      <c r="N109" s="32">
        <f>SUM(N96:N108)</f>
        <v>0</v>
      </c>
      <c r="O109" s="32">
        <f>SUM(O96:O108)</f>
        <v>0</v>
      </c>
      <c r="P109" s="32">
        <f>SUM(P96:P108)</f>
        <v>0</v>
      </c>
      <c r="Q109" s="32">
        <f>SUM(Q96:Q108)</f>
        <v>0</v>
      </c>
      <c r="R109" s="32">
        <f>SUM(D109:Q109)</f>
        <v>0</v>
      </c>
    </row>
    <row r="111" spans="1:18" x14ac:dyDescent="0.25">
      <c r="B111" s="33" t="s">
        <v>159</v>
      </c>
      <c r="C111" s="18">
        <f>C109-C90</f>
        <v>0</v>
      </c>
      <c r="D111" s="18">
        <f>D109-D90</f>
        <v>0</v>
      </c>
      <c r="E111" s="18">
        <f t="shared" ref="E111:Q111" si="19">(D111+E109)-E90</f>
        <v>0</v>
      </c>
      <c r="F111" s="18">
        <f t="shared" si="19"/>
        <v>0</v>
      </c>
      <c r="G111" s="18">
        <f t="shared" si="19"/>
        <v>0</v>
      </c>
      <c r="H111" s="18">
        <f t="shared" si="19"/>
        <v>0</v>
      </c>
      <c r="I111" s="18">
        <f t="shared" si="19"/>
        <v>0</v>
      </c>
      <c r="J111" s="18">
        <f t="shared" si="19"/>
        <v>0</v>
      </c>
      <c r="K111" s="18">
        <f t="shared" si="19"/>
        <v>0</v>
      </c>
      <c r="L111" s="18">
        <f t="shared" si="19"/>
        <v>0</v>
      </c>
      <c r="M111" s="18">
        <f t="shared" si="19"/>
        <v>0</v>
      </c>
      <c r="N111" s="18">
        <f t="shared" si="19"/>
        <v>0</v>
      </c>
      <c r="O111" s="18">
        <f t="shared" si="19"/>
        <v>0</v>
      </c>
      <c r="P111" s="18">
        <f t="shared" si="19"/>
        <v>0</v>
      </c>
      <c r="Q111" s="18">
        <f t="shared" si="19"/>
        <v>0</v>
      </c>
      <c r="R111" s="34"/>
    </row>
  </sheetData>
  <mergeCells count="14">
    <mergeCell ref="A17:B17"/>
    <mergeCell ref="A62:B62"/>
    <mergeCell ref="A74:B74"/>
    <mergeCell ref="A80:B80"/>
    <mergeCell ref="H4:L4"/>
    <mergeCell ref="F93:L93"/>
    <mergeCell ref="M93:O93"/>
    <mergeCell ref="B1:R1"/>
    <mergeCell ref="H2:L2"/>
    <mergeCell ref="H3:L3"/>
    <mergeCell ref="A90:B90"/>
    <mergeCell ref="F6:L6"/>
    <mergeCell ref="A88:B88"/>
    <mergeCell ref="M6:O6"/>
  </mergeCells>
  <phoneticPr fontId="0" type="noConversion"/>
  <printOptions horizontalCentered="1"/>
  <pageMargins left="0.19685039370078741" right="0.19685039370078741" top="0.35" bottom="0.59055118110236227" header="0.19685039370078741" footer="0.19685039370078741"/>
  <pageSetup paperSize="5" scale="78" fitToHeight="2" orientation="landscape" r:id="rId1"/>
  <headerFooter alignWithMargins="0">
    <oddFooter>&amp;L&amp;D [date d'impression]&amp;R&amp;P de &amp;N</oddFooter>
  </headerFooter>
  <rowBreaks count="1" manualBreakCount="1">
    <brk id="9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SODEC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Turbide</dc:creator>
  <cp:lastModifiedBy>Gauthier, Mathieu</cp:lastModifiedBy>
  <cp:lastPrinted>2007-05-24T12:45:40Z</cp:lastPrinted>
  <dcterms:created xsi:type="dcterms:W3CDTF">2003-01-15T16:40:53Z</dcterms:created>
  <dcterms:modified xsi:type="dcterms:W3CDTF">2022-01-05T21:06:46Z</dcterms:modified>
</cp:coreProperties>
</file>