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autoCompressPictures="0" defaultThemeVersion="124226"/>
  <mc:AlternateContent xmlns:mc="http://schemas.openxmlformats.org/markup-compatibility/2006">
    <mc:Choice Requires="x15">
      <x15ac:absPath xmlns:x15ac="http://schemas.microsoft.com/office/spreadsheetml/2010/11/ac" url="S:\COM\Communication\Programmes\PROGRAMMES ACTUELS\Audiovisuel\Aide à la production\"/>
    </mc:Choice>
  </mc:AlternateContent>
  <xr:revisionPtr revIDLastSave="0" documentId="13_ncr:1_{1B4C85DE-C261-4DAA-A285-F9FF5E56EB78}" xr6:coauthVersionLast="47" xr6:coauthVersionMax="47" xr10:uidLastSave="{00000000-0000-0000-0000-000000000000}"/>
  <bookViews>
    <workbookView xWindow="-108" yWindow="-108" windowWidth="23256" windowHeight="12576" tabRatio="357" xr2:uid="{00000000-000D-0000-FFFF-FFFF00000000}"/>
  </bookViews>
  <sheets>
    <sheet name="Feuil1" sheetId="1" r:id="rId1"/>
  </sheets>
  <definedNames>
    <definedName name="Analyste">#REF!</definedName>
    <definedName name="document">#REF!</definedName>
    <definedName name="étape">#REF!</definedName>
    <definedName name="Z_BAA9DEFA_8E4F_4E4F_8701_1953E3F4AF88_.wvu.PrintArea" localSheetId="0" hidden="1">Feuil1!$A$1:$L$136</definedName>
    <definedName name="Z_BFE8ADBC_485B_2341_A532_98209771FA16_.wvu.PrintArea" localSheetId="0" hidden="1">Feuil1!$A$1:$L$136</definedName>
    <definedName name="_xlnm.Print_Area" localSheetId="0">Feuil1!$A$1:$L$136</definedName>
  </definedNames>
  <calcPr calcId="191029"/>
  <customWorkbookViews>
    <customWorkbookView name="Rondeau, Alain - Affichage personnalisé" guid="{BAA9DEFA-8E4F-4E4F-8701-1953E3F4AF88}" mergeInterval="0" personalView="1" maximized="1" xWindow="-8" yWindow="-8" windowWidth="1936" windowHeight="1056" tabRatio="357" activeSheetId="1"/>
    <customWorkbookView name="Claude Brabant - Personal View" guid="{BFE8ADBC-485B-2341-A532-98209771FA16}" mergeInterval="0" personalView="1" xWindow="21" yWindow="54" windowWidth="1096" windowHeight="947" tabRatio="35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87" i="1" l="1"/>
  <c r="G111" i="1"/>
  <c r="D111" i="1"/>
  <c r="J88" i="1"/>
  <c r="I88" i="1"/>
  <c r="F88" i="1"/>
  <c r="J87" i="1"/>
  <c r="F87" i="1"/>
  <c r="J86" i="1"/>
  <c r="I86" i="1"/>
  <c r="F86" i="1"/>
  <c r="J85" i="1"/>
  <c r="I85" i="1"/>
  <c r="F85" i="1"/>
  <c r="L85" i="1" s="1"/>
  <c r="D80" i="1"/>
  <c r="J47" i="1"/>
  <c r="I47" i="1"/>
  <c r="F47" i="1"/>
  <c r="L47" i="1" l="1"/>
  <c r="L86" i="1"/>
  <c r="L88" i="1"/>
  <c r="L87" i="1"/>
  <c r="J74" i="1"/>
  <c r="F74" i="1" s="1"/>
  <c r="J75" i="1"/>
  <c r="I75" i="1" s="1"/>
  <c r="F76" i="1"/>
  <c r="I76" i="1"/>
  <c r="J76" i="1"/>
  <c r="J77" i="1"/>
  <c r="F77" i="1" s="1"/>
  <c r="F78" i="1"/>
  <c r="I78" i="1"/>
  <c r="J78" i="1"/>
  <c r="F53" i="1"/>
  <c r="J53" i="1"/>
  <c r="I53" i="1" s="1"/>
  <c r="F54" i="1"/>
  <c r="J54" i="1"/>
  <c r="I54" i="1" s="1"/>
  <c r="F55" i="1"/>
  <c r="I55" i="1"/>
  <c r="J55" i="1"/>
  <c r="L76" i="1" l="1"/>
  <c r="L78" i="1"/>
  <c r="I77" i="1"/>
  <c r="L77" i="1" s="1"/>
  <c r="F75" i="1"/>
  <c r="L75" i="1" s="1"/>
  <c r="I74" i="1"/>
  <c r="L74" i="1" s="1"/>
  <c r="L55" i="1"/>
  <c r="L54" i="1"/>
  <c r="L53" i="1"/>
  <c r="G80" i="1" l="1"/>
  <c r="D119" i="1" l="1"/>
  <c r="G15" i="1"/>
  <c r="G16" i="1"/>
  <c r="F16" i="1"/>
  <c r="F14" i="1"/>
  <c r="F15" i="1"/>
  <c r="G14" i="1"/>
  <c r="J22" i="1"/>
  <c r="J23" i="1"/>
  <c r="F23" i="1"/>
  <c r="J24" i="1"/>
  <c r="J25" i="1"/>
  <c r="J26" i="1"/>
  <c r="J27" i="1"/>
  <c r="J28" i="1"/>
  <c r="J29" i="1"/>
  <c r="J30" i="1"/>
  <c r="J31" i="1"/>
  <c r="G32" i="1"/>
  <c r="I32" i="1" s="1"/>
  <c r="K19" i="1" s="1"/>
  <c r="G9" i="1" s="1"/>
  <c r="D32" i="1"/>
  <c r="I25" i="1"/>
  <c r="F25" i="1"/>
  <c r="I24" i="1"/>
  <c r="F24" i="1"/>
  <c r="I111" i="1"/>
  <c r="K82" i="1" s="1"/>
  <c r="G12" i="1" s="1"/>
  <c r="F111" i="1"/>
  <c r="G119" i="1"/>
  <c r="F118" i="1"/>
  <c r="I118" i="1"/>
  <c r="J118" i="1"/>
  <c r="J110" i="1"/>
  <c r="I110" i="1"/>
  <c r="F110" i="1"/>
  <c r="J109" i="1"/>
  <c r="I109" i="1"/>
  <c r="F109" i="1"/>
  <c r="J108" i="1"/>
  <c r="I108" i="1"/>
  <c r="F108" i="1"/>
  <c r="J107" i="1"/>
  <c r="I107" i="1"/>
  <c r="F107" i="1"/>
  <c r="J106" i="1"/>
  <c r="I106" i="1"/>
  <c r="F106" i="1"/>
  <c r="J105" i="1"/>
  <c r="I105" i="1"/>
  <c r="F105" i="1"/>
  <c r="J104" i="1"/>
  <c r="I104" i="1"/>
  <c r="F104" i="1"/>
  <c r="J103" i="1"/>
  <c r="I103" i="1"/>
  <c r="F103" i="1"/>
  <c r="J102" i="1"/>
  <c r="I102" i="1"/>
  <c r="F102" i="1"/>
  <c r="J101" i="1"/>
  <c r="I101" i="1"/>
  <c r="F101" i="1"/>
  <c r="J100" i="1"/>
  <c r="I100" i="1"/>
  <c r="F100" i="1"/>
  <c r="J99" i="1"/>
  <c r="I99" i="1"/>
  <c r="F99" i="1"/>
  <c r="I63" i="1"/>
  <c r="F63" i="1"/>
  <c r="J63" i="1"/>
  <c r="J48" i="1"/>
  <c r="J46" i="1"/>
  <c r="I46" i="1"/>
  <c r="F46" i="1"/>
  <c r="J45" i="1"/>
  <c r="I45" i="1"/>
  <c r="F45" i="1"/>
  <c r="J44" i="1"/>
  <c r="I44" i="1"/>
  <c r="F44" i="1"/>
  <c r="J42" i="1"/>
  <c r="I42" i="1"/>
  <c r="F42" i="1"/>
  <c r="J41" i="1"/>
  <c r="I41" i="1"/>
  <c r="F41" i="1"/>
  <c r="J40" i="1"/>
  <c r="I40" i="1"/>
  <c r="F40" i="1"/>
  <c r="J39" i="1"/>
  <c r="I39" i="1"/>
  <c r="F39" i="1"/>
  <c r="I30" i="1"/>
  <c r="F30" i="1"/>
  <c r="I31" i="1"/>
  <c r="F31" i="1"/>
  <c r="F27" i="1"/>
  <c r="I27" i="1"/>
  <c r="I26" i="1"/>
  <c r="F26" i="1"/>
  <c r="I22" i="1"/>
  <c r="J49" i="1"/>
  <c r="J51" i="1"/>
  <c r="J52" i="1"/>
  <c r="J56" i="1"/>
  <c r="J58" i="1"/>
  <c r="J59" i="1"/>
  <c r="J60" i="1"/>
  <c r="J61" i="1"/>
  <c r="J62" i="1"/>
  <c r="J64" i="1"/>
  <c r="J66" i="1"/>
  <c r="J67" i="1"/>
  <c r="J68" i="1"/>
  <c r="J70" i="1"/>
  <c r="J117" i="1"/>
  <c r="J71" i="1"/>
  <c r="J73" i="1"/>
  <c r="J79" i="1"/>
  <c r="J90" i="1"/>
  <c r="J91" i="1"/>
  <c r="J92" i="1"/>
  <c r="J93" i="1"/>
  <c r="J94" i="1"/>
  <c r="J95" i="1"/>
  <c r="J96" i="1"/>
  <c r="J97" i="1"/>
  <c r="F64" i="1"/>
  <c r="I64" i="1"/>
  <c r="F73" i="1"/>
  <c r="I73" i="1"/>
  <c r="F51" i="1"/>
  <c r="I51" i="1"/>
  <c r="F49" i="1"/>
  <c r="I49" i="1"/>
  <c r="F79" i="1"/>
  <c r="I79" i="1"/>
  <c r="F29" i="1"/>
  <c r="I29" i="1"/>
  <c r="F71" i="1"/>
  <c r="I71" i="1"/>
  <c r="F28" i="1"/>
  <c r="I28" i="1"/>
  <c r="F70" i="1"/>
  <c r="I70" i="1"/>
  <c r="F68" i="1"/>
  <c r="I68" i="1"/>
  <c r="F67" i="1"/>
  <c r="I67" i="1"/>
  <c r="F66" i="1"/>
  <c r="I66" i="1"/>
  <c r="F62" i="1"/>
  <c r="I62" i="1"/>
  <c r="F61" i="1"/>
  <c r="I61" i="1"/>
  <c r="F60" i="1"/>
  <c r="I60" i="1"/>
  <c r="F59" i="1"/>
  <c r="I59" i="1"/>
  <c r="F58" i="1"/>
  <c r="I58" i="1"/>
  <c r="F56" i="1"/>
  <c r="I56" i="1"/>
  <c r="F52" i="1"/>
  <c r="I52" i="1"/>
  <c r="I90" i="1"/>
  <c r="I92" i="1"/>
  <c r="I93" i="1"/>
  <c r="I94" i="1"/>
  <c r="I95" i="1"/>
  <c r="I96" i="1"/>
  <c r="I97" i="1"/>
  <c r="F90" i="1"/>
  <c r="F92" i="1"/>
  <c r="F93" i="1"/>
  <c r="F94" i="1"/>
  <c r="F95" i="1"/>
  <c r="F96" i="1"/>
  <c r="F97" i="1"/>
  <c r="F91" i="1"/>
  <c r="I91" i="1"/>
  <c r="F117" i="1"/>
  <c r="I117" i="1"/>
  <c r="F119" i="1"/>
  <c r="K113" i="1" s="1"/>
  <c r="F13" i="1" s="1"/>
  <c r="F48" i="1"/>
  <c r="I48" i="1"/>
  <c r="I23" i="1"/>
  <c r="F22" i="1"/>
  <c r="J111" i="1" l="1"/>
  <c r="L111" i="1"/>
  <c r="L45" i="1"/>
  <c r="L63" i="1"/>
  <c r="L99" i="1"/>
  <c r="L107" i="1"/>
  <c r="L102" i="1"/>
  <c r="L105" i="1"/>
  <c r="L39" i="1"/>
  <c r="L103" i="1"/>
  <c r="L25" i="1"/>
  <c r="L100" i="1"/>
  <c r="L22" i="1"/>
  <c r="L40" i="1"/>
  <c r="L108" i="1"/>
  <c r="L118" i="1"/>
  <c r="L31" i="1"/>
  <c r="L27" i="1"/>
  <c r="L95" i="1"/>
  <c r="L51" i="1"/>
  <c r="L97" i="1"/>
  <c r="L58" i="1"/>
  <c r="L67" i="1"/>
  <c r="L28" i="1"/>
  <c r="L68" i="1"/>
  <c r="L71" i="1"/>
  <c r="L94" i="1"/>
  <c r="L104" i="1"/>
  <c r="L66" i="1"/>
  <c r="L29" i="1"/>
  <c r="L49" i="1"/>
  <c r="L110" i="1"/>
  <c r="L52" i="1"/>
  <c r="L62" i="1"/>
  <c r="L79" i="1"/>
  <c r="L64" i="1"/>
  <c r="L41" i="1"/>
  <c r="L101" i="1"/>
  <c r="L109" i="1"/>
  <c r="L24" i="1"/>
  <c r="L73" i="1"/>
  <c r="L93" i="1"/>
  <c r="L90" i="1"/>
  <c r="L60" i="1"/>
  <c r="L42" i="1"/>
  <c r="L106" i="1"/>
  <c r="L61" i="1"/>
  <c r="J80" i="1"/>
  <c r="L92" i="1"/>
  <c r="L96" i="1"/>
  <c r="J119" i="1"/>
  <c r="L23" i="1"/>
  <c r="L30" i="1"/>
  <c r="L91" i="1"/>
  <c r="L56" i="1"/>
  <c r="L59" i="1"/>
  <c r="L48" i="1"/>
  <c r="L26" i="1"/>
  <c r="L46" i="1"/>
  <c r="K81" i="1"/>
  <c r="F12" i="1" s="1"/>
  <c r="L70" i="1"/>
  <c r="L44" i="1"/>
  <c r="L117" i="1"/>
  <c r="I119" i="1"/>
  <c r="K114" i="1" s="1"/>
  <c r="G13" i="1" s="1"/>
  <c r="J32" i="1"/>
  <c r="F32" i="1" s="1"/>
  <c r="K80" i="1" l="1"/>
  <c r="I80" i="1"/>
  <c r="K35" i="1" s="1"/>
  <c r="G10" i="1" s="1"/>
  <c r="F80" i="1"/>
  <c r="L119" i="1"/>
  <c r="L32" i="1"/>
  <c r="K18" i="1"/>
  <c r="F9" i="1" s="1"/>
  <c r="L80" i="1" l="1"/>
  <c r="K34" i="1"/>
  <c r="F10" i="1" s="1"/>
</calcChain>
</file>

<file path=xl/sharedStrings.xml><?xml version="1.0" encoding="utf-8"?>
<sst xmlns="http://schemas.openxmlformats.org/spreadsheetml/2006/main" count="246" uniqueCount="202">
  <si>
    <t>Québec</t>
  </si>
  <si>
    <t>%</t>
  </si>
  <si>
    <t>Hors Québec</t>
  </si>
  <si>
    <t>Total</t>
  </si>
  <si>
    <t>OUI</t>
  </si>
  <si>
    <t>NON</t>
  </si>
  <si>
    <t>RESPECT DE LA DÉFINITION</t>
  </si>
  <si>
    <t xml:space="preserve">TITRE : </t>
  </si>
  <si>
    <t>NON :</t>
  </si>
  <si>
    <t>OUI :</t>
  </si>
  <si>
    <t>Par:</t>
  </si>
  <si>
    <t>DATE</t>
  </si>
  <si>
    <t>DOCUMENT DE RÉFÉRENCE</t>
  </si>
  <si>
    <t>DEVIS OU RAPPORT DE COÛTS</t>
  </si>
  <si>
    <t>Date</t>
  </si>
  <si>
    <t xml:space="preserve"> </t>
  </si>
  <si>
    <t>Je, soussigné(e), certifie que les coûts hors Québec déclarés dans le présent formulaire correspondent au document de référence (devis ou rapport de coûts) tel qu'indiqué à la page 1 du présent formulaire.</t>
  </si>
  <si>
    <t>04.05</t>
  </si>
  <si>
    <t>04.10</t>
  </si>
  <si>
    <t>04.15</t>
  </si>
  <si>
    <t>04.20</t>
  </si>
  <si>
    <t>04.30</t>
  </si>
  <si>
    <t>05.05</t>
  </si>
  <si>
    <t>05.10</t>
  </si>
  <si>
    <t>05.15</t>
  </si>
  <si>
    <t>05.20</t>
  </si>
  <si>
    <t>05.30</t>
  </si>
  <si>
    <t>05.40</t>
  </si>
  <si>
    <t>POSTES DE TRAVAIL INFORMATIQUE (préciser)</t>
  </si>
  <si>
    <t>UNITÉS DE STOCKAGE SUPPLÉMENTAIRES</t>
  </si>
  <si>
    <t>06.05</t>
  </si>
  <si>
    <t>06.20</t>
  </si>
  <si>
    <t>06.25</t>
  </si>
  <si>
    <t>06.95</t>
  </si>
  <si>
    <t>07.10</t>
  </si>
  <si>
    <t>07.15</t>
  </si>
  <si>
    <t>07.95</t>
  </si>
  <si>
    <t>08.10</t>
  </si>
  <si>
    <t>08.95</t>
  </si>
  <si>
    <t>09.10</t>
  </si>
  <si>
    <t>09.95</t>
  </si>
  <si>
    <t>10.20</t>
  </si>
  <si>
    <t>10.40</t>
  </si>
  <si>
    <t>10.50</t>
  </si>
  <si>
    <t>10.95</t>
  </si>
  <si>
    <t>11.15</t>
  </si>
  <si>
    <t>11.20</t>
  </si>
  <si>
    <t>11.50</t>
  </si>
  <si>
    <t>11.95</t>
  </si>
  <si>
    <t>12.05</t>
  </si>
  <si>
    <t>12.10</t>
  </si>
  <si>
    <t>12.15</t>
  </si>
  <si>
    <t>12.20</t>
  </si>
  <si>
    <t>12.30</t>
  </si>
  <si>
    <t>12.35</t>
  </si>
  <si>
    <t>12.40</t>
  </si>
  <si>
    <t>12.95</t>
  </si>
  <si>
    <t>MONTAGE EN LIGNE</t>
  </si>
  <si>
    <t>AUTRES (précisez)</t>
  </si>
  <si>
    <t>Inscrire ici le nom de l'entreprise de production</t>
  </si>
  <si>
    <t>CONDITION 1 : CONCEPTION ET SCÉNARISATION</t>
  </si>
  <si>
    <t>CONDITION 6 : EXPLOITATION AU QUÉBEC</t>
  </si>
  <si>
    <t>Détailler le lieu d'accès et d'exploitation au Québec</t>
  </si>
  <si>
    <t xml:space="preserve">CONDITION 5: </t>
  </si>
  <si>
    <t>- Entreprise de production</t>
  </si>
  <si>
    <t>DEVIS</t>
  </si>
  <si>
    <t>Devis au dépôt :</t>
  </si>
  <si>
    <t>Devis révisé :</t>
  </si>
  <si>
    <t>RAPPORTS DE COÛTS</t>
  </si>
  <si>
    <t>Signature du contrat :</t>
  </si>
  <si>
    <t>Bande maîtresse de la production :</t>
  </si>
  <si>
    <t>CONDITION 2 : MAIN-D'ŒUVRE - PRODUCTION ET POSTPRODUCTION</t>
  </si>
  <si>
    <t>CONDITION 3 : ÉQUIPEMENT ET SERVICES - PRODUCTION ET POSTPRODUCTION</t>
  </si>
  <si>
    <t>CONDITION 4 : RÉALISATION (le cas échéant)</t>
  </si>
  <si>
    <t>- Producteurs(trices)</t>
  </si>
  <si>
    <t>CONDITION 1 :  CONCEPTION ET SCÉNARISATION</t>
  </si>
  <si>
    <t xml:space="preserve"> TOTAL CONDITION 1</t>
  </si>
  <si>
    <t xml:space="preserve">CONDITION 2 :  MAIN-D'ŒUVRE - PRODUCTION ET POSTPRODUCTION, INCLUANT CACHETS D'INTERPRÉTATION, ÉQUIPE CRÉATIVE ET TECHNIQUE </t>
  </si>
  <si>
    <t xml:space="preserve"> TOTAL CONDITION 2</t>
  </si>
  <si>
    <t>CONDITION 3 :  ÉQUIPEMENT ET SERVICES (PRODUCTION ET POSTPRODUCTION)</t>
  </si>
  <si>
    <t>TOTAL CONDITION 3</t>
  </si>
  <si>
    <t>CONDITION 4 : RÉALISATION</t>
  </si>
  <si>
    <t>L'ensemble des cachets de réalisation doit être versé à une ou des personnes dont la résidence fiscale est au Québec.</t>
  </si>
  <si>
    <t>TOTAL CONDITION 4</t>
  </si>
  <si>
    <r>
      <t>CONDITION 5 :</t>
    </r>
    <r>
      <rPr>
        <sz val="11"/>
        <rFont val="Calibri"/>
        <family val="2"/>
        <scheme val="minor"/>
      </rPr>
      <t xml:space="preserve"> Les projets doivent être produits par une entreprise et un producteur québécois.</t>
    </r>
  </si>
  <si>
    <t>ENTREPRISE DE PRODUCTION :</t>
  </si>
  <si>
    <t>Inscrire ici le nom des producteurs(trices)</t>
  </si>
  <si>
    <t>PRODUCTEURS (TRICES)* :</t>
  </si>
  <si>
    <t>---- nom du(de la) signataire autorisé(e )----</t>
  </si>
  <si>
    <t>Cachets et salaires seulement</t>
  </si>
  <si>
    <t>(Ces champs s'ajustent automatiquement.)</t>
  </si>
  <si>
    <t>Incluant droits de suite et avantages sociaux</t>
  </si>
  <si>
    <t>CONDITION 6 :  EXPLOITATION AU QUÉBEC</t>
  </si>
  <si>
    <t>L'entreprise de production est-elle québécoise (mettre un "x" dans la case "oui" ou "non") ?</t>
  </si>
  <si>
    <t>Tous les producteurs sont-ils résidents fiscaux du Québec (mettre un "x" dans la case "oui" ou "non") ?</t>
  </si>
  <si>
    <t>Le projet sera-t-il accessible et exploité au Québec (mettre un "x" dans la case "oui" ou "non") ?</t>
  </si>
  <si>
    <r>
      <rPr>
        <b/>
        <sz val="14"/>
        <rFont val="Calibri"/>
        <family val="2"/>
        <scheme val="minor"/>
      </rPr>
      <t xml:space="preserve">PROGRAMME D'AIDE À LA PRODUCTION - Volet 2 - 
PROJETS NUMÉRIQUES NARRATIFS DE FORMAT COURT                    </t>
    </r>
    <r>
      <rPr>
        <b/>
        <u/>
        <sz val="11"/>
        <rFont val="Calibri"/>
        <family val="2"/>
        <scheme val="minor"/>
      </rPr>
      <t xml:space="preserve"> </t>
    </r>
    <r>
      <rPr>
        <b/>
        <sz val="11"/>
        <rFont val="Calibri"/>
        <family val="2"/>
        <scheme val="minor"/>
      </rPr>
      <t xml:space="preserve">
</t>
    </r>
    <r>
      <rPr>
        <b/>
        <u/>
        <sz val="11"/>
        <rFont val="Calibri"/>
        <family val="2"/>
        <scheme val="minor"/>
      </rPr>
      <t>FORMULAIRE DE DÉCLARATION DES COÛTS HORS QUÉBEC</t>
    </r>
  </si>
  <si>
    <r>
      <t xml:space="preserve">*Tous les cachets aux producteurs doivent être versés à des </t>
    </r>
    <r>
      <rPr>
        <i/>
        <u/>
        <sz val="10"/>
        <rFont val="Calibri"/>
        <family val="2"/>
        <scheme val="minor"/>
      </rPr>
      <t>résidents fiscaux du Québec</t>
    </r>
    <r>
      <rPr>
        <i/>
        <sz val="10"/>
        <rFont val="Calibri"/>
        <family val="2"/>
        <scheme val="minor"/>
      </rPr>
      <t xml:space="preserve"> (incluant les producteurs numériques, spécialisés, délégués, exécutifs, associés, etc.).</t>
    </r>
  </si>
  <si>
    <t>04.25</t>
  </si>
  <si>
    <t>DIRECTEUR/DIRECTRICE ARTISTIQUE</t>
  </si>
  <si>
    <t>DIRECTEUR/DIRECTRICE INTÉRACTIF</t>
  </si>
  <si>
    <t>DIRECTEUR/DIRECTRICE DE L'ANIMATION</t>
  </si>
  <si>
    <t>04.35</t>
  </si>
  <si>
    <t>DIRECTEUR/DIRECTRICE DE LA CRÉATION</t>
  </si>
  <si>
    <t>GESTIONNAIRE OU CHEF DE PROJET</t>
  </si>
  <si>
    <t>CONCEPTEUR/CONCEPTRICE (designer)</t>
  </si>
  <si>
    <t>CONCEPTEUR/CONCEPTRICE INTERACTIF OU DE JEU</t>
  </si>
  <si>
    <t>CONCEPTEUR/CONCEPTRICE GRAPHIQUE</t>
  </si>
  <si>
    <t>CONCEPTEUR/CONCEPTRICE DU SCÉNARIO-MAQUETTE</t>
  </si>
  <si>
    <t>ILLUSTRATEUR/ILLUSTRATRICE</t>
  </si>
  <si>
    <t>05.35</t>
  </si>
  <si>
    <t>POSTES CLÉS</t>
  </si>
  <si>
    <t>ANIMATEUR/ANIMATRICE 2D</t>
  </si>
  <si>
    <t>ANIMATEUR/ANIMATRICE 3D</t>
  </si>
  <si>
    <t>INFOGRAPHISTE</t>
  </si>
  <si>
    <t>ASSISTANT CONCEPTEUR/ASSISTANTE CONCEPTRICE</t>
  </si>
  <si>
    <t>05.25</t>
  </si>
  <si>
    <t>05.45</t>
  </si>
  <si>
    <t>PROGRAMMEUR PRINCIPAL /PROGRAMMEUSE PRINCIPALE</t>
  </si>
  <si>
    <t>06.10</t>
  </si>
  <si>
    <t>ERGONOME DES INTERFACES</t>
  </si>
  <si>
    <t>06.15</t>
  </si>
  <si>
    <t>MAIN-D'OEUVRE DE LA PROGRAMMATION (préciser)</t>
  </si>
  <si>
    <t>INTÉGRATEUR/INTÉGRATEURE DU SYSTÈME</t>
  </si>
  <si>
    <t>MAIN-D'OEUVRE - TESTS</t>
  </si>
  <si>
    <t>AUTRE (préciser)</t>
  </si>
  <si>
    <t>05.95</t>
  </si>
  <si>
    <t>OPÉRATEUR/OPÉRATRICE DE LA CAMÉRA</t>
  </si>
  <si>
    <t>ÉQUIPE ÉCLAIRAGE/ÉLECTRIQUE</t>
  </si>
  <si>
    <t>07.25</t>
  </si>
  <si>
    <t>PRENEUR/PRENEUSE DE SON</t>
  </si>
  <si>
    <t>07.30</t>
  </si>
  <si>
    <t>MAIN-D'OEUVRE SUPPLÉMENTAIRE (préciser)</t>
  </si>
  <si>
    <t>07.35</t>
  </si>
  <si>
    <t>COORDONNATEUR/COORDONNATRICE</t>
  </si>
  <si>
    <t>07.70</t>
  </si>
  <si>
    <t>MONTEUR/MONTEUSE</t>
  </si>
  <si>
    <t>SCÉNARISTE</t>
  </si>
  <si>
    <t>04.95</t>
  </si>
  <si>
    <t>ARTISTES</t>
  </si>
  <si>
    <t>08.05</t>
  </si>
  <si>
    <t>COMÉDIENS/COMÉDIENNES-FIGURANTS/FIGURANTES</t>
  </si>
  <si>
    <t>VOIX HORS CHAMP (NARRATEURS/NARRATRICES)</t>
  </si>
  <si>
    <t>10.05</t>
  </si>
  <si>
    <t>CONSULTANT/CONSULTANTE</t>
  </si>
  <si>
    <t>10.10</t>
  </si>
  <si>
    <t>RECHERCHISTE</t>
  </si>
  <si>
    <t>SPÉCIALISTE DU CONTENU</t>
  </si>
  <si>
    <t>10.25</t>
  </si>
  <si>
    <t>SPÉCIALISTE DE L'INTERFACE</t>
  </si>
  <si>
    <t>DOUBLAGE/TRADUCTION</t>
  </si>
  <si>
    <t>WEBMESTRE</t>
  </si>
  <si>
    <t>MATÉRIEL ET FOURNITURES</t>
  </si>
  <si>
    <t>11.05</t>
  </si>
  <si>
    <t>11.10</t>
  </si>
  <si>
    <t>MATÉRIEL DE NUMÉRISATION</t>
  </si>
  <si>
    <t>ÉQUIPEMENT SUPPLÉMENTAIRE (préciser)</t>
  </si>
  <si>
    <t>LICENCE DE LOGICIELS (préciser)</t>
  </si>
  <si>
    <t>11.75</t>
  </si>
  <si>
    <t>SERVEUR DE VALIDATION (pour l'installation)</t>
  </si>
  <si>
    <t>11.90</t>
  </si>
  <si>
    <t>MATÉRIEL SUPPLÉMENTAIRE</t>
  </si>
  <si>
    <t xml:space="preserve">MATÉRIEL ET FOURNITURES AUDIO/VIDEO </t>
  </si>
  <si>
    <t>LOCATION et FOURNITURES : MATÉRIEL D'ARTISTE</t>
  </si>
  <si>
    <t xml:space="preserve">LOCATION - ÉQUIPEMENT CAMÉRA </t>
  </si>
  <si>
    <t>LOCATION - ÉCLAIRAGE/ÉQUIPEMENT ÉLECTRIQUE</t>
  </si>
  <si>
    <t>LOCATION MATÉRIEL AUDIO</t>
  </si>
  <si>
    <t>EFFETS SONORES</t>
  </si>
  <si>
    <t>TRANSFERTS, ARCHIVES SON/MUSIQUE</t>
  </si>
  <si>
    <t>TRANSFERTS, ARCHIVES IMAGES</t>
  </si>
  <si>
    <t>12.50</t>
  </si>
  <si>
    <t>MONTAGE HORS LIGNE</t>
  </si>
  <si>
    <t>12.55</t>
  </si>
  <si>
    <t>12.60</t>
  </si>
  <si>
    <t>POST-SYNCHRO et MIXAGE</t>
  </si>
  <si>
    <t>12.90</t>
  </si>
  <si>
    <t>MATÉRIEL et FOURNITURES SUPPLÉMENTAIRES</t>
  </si>
  <si>
    <t>07.05</t>
  </si>
  <si>
    <t>COMPTABILITÉ/TENUE DE LIVRE - du projet seulement</t>
  </si>
  <si>
    <t>En vigueur au 10 janvier 2022</t>
  </si>
  <si>
    <r>
      <t>SOMMAIRE -</t>
    </r>
    <r>
      <rPr>
        <i/>
        <sz val="11"/>
        <rFont val="Calibri"/>
        <family val="2"/>
        <scheme val="minor"/>
      </rPr>
      <t xml:space="preserve"> </t>
    </r>
    <r>
      <rPr>
        <i/>
        <sz val="11"/>
        <color rgb="FFFF0000"/>
        <rFont val="Calibri"/>
        <family val="2"/>
        <scheme val="minor"/>
      </rPr>
      <t>Un projet doit respecter toutes les conditions</t>
    </r>
    <r>
      <rPr>
        <b/>
        <sz val="11"/>
        <color rgb="FFFF0000"/>
        <rFont val="Calibri"/>
        <family val="2"/>
        <scheme val="minor"/>
      </rPr>
      <t>.</t>
    </r>
  </si>
  <si>
    <t>ARCHITECTE DU SYSTÈME</t>
  </si>
  <si>
    <t>DIRECTEUR/DIRECTRICE TECHNIQUE</t>
  </si>
  <si>
    <t>3.10/10.15</t>
  </si>
  <si>
    <t>ACHAT DE DROITS</t>
  </si>
  <si>
    <t>02.10</t>
  </si>
  <si>
    <t>DROITS DES IMAGES</t>
  </si>
  <si>
    <t>02.15</t>
  </si>
  <si>
    <t xml:space="preserve">DROITS  SONORES </t>
  </si>
  <si>
    <t>02.20</t>
  </si>
  <si>
    <t>DROITS LIBRAIRIES</t>
  </si>
  <si>
    <t>02.95</t>
  </si>
  <si>
    <t>AUTRES DROITS (préciser)</t>
  </si>
  <si>
    <r>
      <t>RÉALISATEUR(S)-RÉALISATRICE(S),</t>
    </r>
    <r>
      <rPr>
        <sz val="10"/>
        <color rgb="FFFF0000"/>
        <rFont val="Calibri"/>
        <family val="2"/>
        <scheme val="minor"/>
      </rPr>
      <t xml:space="preserve"> </t>
    </r>
    <r>
      <rPr>
        <sz val="10"/>
        <rFont val="Calibri"/>
        <family val="2"/>
        <scheme val="minor"/>
      </rPr>
      <t>le cas échéant</t>
    </r>
  </si>
  <si>
    <t>MAIN-D'ŒUVRE CONCEPTION</t>
  </si>
  <si>
    <t>MAIN-D'ŒUVRE PROGRAMMATION</t>
  </si>
  <si>
    <t>MAIN-D'ŒUVRE AUDIO/VIDÉO</t>
  </si>
  <si>
    <t>MAIN-D'ŒUVRE DE L'ADMINISTRATION</t>
  </si>
  <si>
    <t>AUTRE MAIN-D'ŒUVRE</t>
  </si>
  <si>
    <t>MAIN-D'ŒUVRE</t>
  </si>
  <si>
    <r>
      <t>1</t>
    </r>
    <r>
      <rPr>
        <vertAlign val="superscript"/>
        <sz val="10"/>
        <rFont val="Calibri"/>
        <family val="2"/>
        <scheme val="minor"/>
      </rPr>
      <t>er</t>
    </r>
    <r>
      <rPr>
        <sz val="10"/>
        <rFont val="Calibri"/>
        <family val="2"/>
        <scheme val="minor"/>
      </rPr>
      <t xml:space="preserve"> montage :</t>
    </r>
  </si>
  <si>
    <t>Pour la définition de Production québécoise, veuillez consulter les programmes de la direction générale du développement et de la production audiovisuelle. La présente déclaration dûment remplie doit accompagner chaque version de devis et de rapport de coûts soumis à l'attention de la SODEC. Ce formulaire ne s'applique pas aux lignes directrices des mesures fiscales de la direction générale des services financiers aux entreprises et des mesures fiscales.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</si>
</sst>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 #,##0_)\ &quot;$&quot;_ ;_ * \(#,##0\)\ &quot;$&quot;_ ;_ * &quot;-&quot;_)\ &quot;$&quot;_ ;_ @_ "/>
    <numFmt numFmtId="164" formatCode="_-* #,##0\ &quot;$&quot;_-;\-* #,##0\ &quot;$&quot;_-;_-* &quot;-&quot;\ &quot;$&quot;_-;_-@_-"/>
    <numFmt numFmtId="165" formatCode="_ * #,##0.00_)\ _$_ ;_ * \(#,##0.00\)\ _$_ ;_ * &quot;-&quot;??_)\ _$_ ;_ @_ "/>
    <numFmt numFmtId="166" formatCode="[$-C0C]d\ mmm\ yyyy;@"/>
    <numFmt numFmtId="167" formatCode="_-* #,##0\ _$_-;\-* #,##0\ _$_-;_-* &quot; &quot;\ _$_-;_-@_-"/>
    <numFmt numFmtId="168" formatCode="_-* #,##0\ &quot;$&quot;_-;\-* #,##0\ &quot;$&quot;_-;_-* &quot;-&quot;??\ &quot;$&quot;_-;_-@_-"/>
  </numFmts>
  <fonts count="35" x14ac:knownFonts="1">
    <font>
      <sz val="10"/>
      <name val="Arial"/>
    </font>
    <font>
      <sz val="10"/>
      <name val="Arial"/>
      <family val="2"/>
    </font>
    <font>
      <sz val="8"/>
      <name val="Arial"/>
      <family val="2"/>
    </font>
    <font>
      <sz val="10"/>
      <name val="Calibri"/>
      <family val="2"/>
      <scheme val="minor"/>
    </font>
    <font>
      <b/>
      <i/>
      <sz val="14"/>
      <name val="Calibri"/>
      <family val="2"/>
      <scheme val="minor"/>
    </font>
    <font>
      <b/>
      <sz val="10"/>
      <name val="Calibri"/>
      <family val="2"/>
      <scheme val="minor"/>
    </font>
    <font>
      <b/>
      <i/>
      <sz val="10"/>
      <name val="Calibri"/>
      <family val="2"/>
      <scheme val="minor"/>
    </font>
    <font>
      <b/>
      <sz val="11"/>
      <name val="Calibri"/>
      <family val="2"/>
      <scheme val="minor"/>
    </font>
    <font>
      <b/>
      <sz val="8"/>
      <name val="Calibri"/>
      <family val="2"/>
      <scheme val="minor"/>
    </font>
    <font>
      <sz val="7"/>
      <name val="Calibri"/>
      <family val="2"/>
      <scheme val="minor"/>
    </font>
    <font>
      <b/>
      <sz val="9"/>
      <name val="Calibri"/>
      <family val="2"/>
      <scheme val="minor"/>
    </font>
    <font>
      <sz val="10"/>
      <color indexed="63"/>
      <name val="Calibri"/>
      <family val="2"/>
      <scheme val="minor"/>
    </font>
    <font>
      <sz val="9"/>
      <name val="Calibri"/>
      <family val="2"/>
      <scheme val="minor"/>
    </font>
    <font>
      <b/>
      <i/>
      <sz val="11"/>
      <color indexed="63"/>
      <name val="Calibri"/>
      <family val="2"/>
      <scheme val="minor"/>
    </font>
    <font>
      <sz val="11"/>
      <name val="Calibri"/>
      <family val="2"/>
      <scheme val="minor"/>
    </font>
    <font>
      <i/>
      <sz val="10"/>
      <name val="Calibri"/>
      <family val="2"/>
      <scheme val="minor"/>
    </font>
    <font>
      <b/>
      <i/>
      <u/>
      <sz val="10"/>
      <name val="Calibri"/>
      <family val="2"/>
      <scheme val="minor"/>
    </font>
    <font>
      <b/>
      <u/>
      <sz val="10"/>
      <name val="Calibri"/>
      <family val="2"/>
      <scheme val="minor"/>
    </font>
    <font>
      <b/>
      <u/>
      <sz val="11"/>
      <name val="Calibri"/>
      <family val="2"/>
      <scheme val="minor"/>
    </font>
    <font>
      <i/>
      <sz val="9"/>
      <name val="Calibri"/>
      <family val="2"/>
      <scheme val="minor"/>
    </font>
    <font>
      <b/>
      <sz val="14"/>
      <name val="Calibri"/>
      <family val="2"/>
      <scheme val="minor"/>
    </font>
    <font>
      <sz val="10"/>
      <color rgb="FFFF0000"/>
      <name val="Calibri"/>
      <family val="2"/>
      <scheme val="minor"/>
    </font>
    <font>
      <b/>
      <i/>
      <sz val="9.5"/>
      <name val="Calibri"/>
      <family val="2"/>
      <scheme val="minor"/>
    </font>
    <font>
      <sz val="11"/>
      <color rgb="FFFF0000"/>
      <name val="Calibri"/>
      <family val="2"/>
      <scheme val="minor"/>
    </font>
    <font>
      <b/>
      <i/>
      <sz val="11"/>
      <name val="Calibri"/>
      <family val="2"/>
      <scheme val="minor"/>
    </font>
    <font>
      <b/>
      <sz val="9"/>
      <color rgb="FFFF0000"/>
      <name val="Calibri"/>
      <family val="2"/>
      <scheme val="minor"/>
    </font>
    <font>
      <b/>
      <sz val="9"/>
      <color rgb="FF00B050"/>
      <name val="Calibri"/>
      <family val="2"/>
      <scheme val="minor"/>
    </font>
    <font>
      <i/>
      <sz val="11"/>
      <name val="Calibri"/>
      <family val="2"/>
      <scheme val="minor"/>
    </font>
    <font>
      <b/>
      <sz val="11"/>
      <color rgb="FFFF0000"/>
      <name val="Calibri"/>
      <family val="2"/>
      <scheme val="minor"/>
    </font>
    <font>
      <b/>
      <i/>
      <sz val="11"/>
      <color theme="0"/>
      <name val="Calibri"/>
      <family val="2"/>
      <scheme val="minor"/>
    </font>
    <font>
      <i/>
      <sz val="11"/>
      <color rgb="FFFF0000"/>
      <name val="Calibri"/>
      <family val="2"/>
      <scheme val="minor"/>
    </font>
    <font>
      <i/>
      <u/>
      <sz val="10"/>
      <name val="Calibri"/>
      <family val="2"/>
      <scheme val="minor"/>
    </font>
    <font>
      <sz val="9"/>
      <color rgb="FFFF0000"/>
      <name val="Calibri"/>
      <family val="2"/>
      <scheme val="minor"/>
    </font>
    <font>
      <b/>
      <i/>
      <sz val="10"/>
      <color rgb="FFFF0000"/>
      <name val="Calibri"/>
      <family val="2"/>
      <scheme val="minor"/>
    </font>
    <font>
      <vertAlign val="superscript"/>
      <sz val="10"/>
      <name val="Calibri"/>
      <family val="2"/>
      <scheme val="minor"/>
    </font>
  </fonts>
  <fills count="8">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0" tint="-0.34998626667073579"/>
        <bgColor indexed="64"/>
      </patternFill>
    </fill>
  </fills>
  <borders count="118">
    <border>
      <left/>
      <right/>
      <top/>
      <bottom/>
      <diagonal/>
    </border>
    <border>
      <left style="thin">
        <color indexed="23"/>
      </left>
      <right style="thin">
        <color indexed="23"/>
      </right>
      <top style="thin">
        <color indexed="23"/>
      </top>
      <bottom style="thin">
        <color indexed="23"/>
      </bottom>
      <diagonal/>
    </border>
    <border>
      <left style="thin">
        <color indexed="55"/>
      </left>
      <right style="thin">
        <color indexed="55"/>
      </right>
      <top style="thin">
        <color indexed="55"/>
      </top>
      <bottom style="thin">
        <color indexed="55"/>
      </bottom>
      <diagonal/>
    </border>
    <border>
      <left style="medium">
        <color indexed="23"/>
      </left>
      <right/>
      <top style="medium">
        <color indexed="23"/>
      </top>
      <bottom style="medium">
        <color indexed="23"/>
      </bottom>
      <diagonal/>
    </border>
    <border>
      <left style="medium">
        <color indexed="23"/>
      </left>
      <right/>
      <top style="medium">
        <color indexed="23"/>
      </top>
      <bottom/>
      <diagonal/>
    </border>
    <border>
      <left style="thin">
        <color indexed="55"/>
      </left>
      <right style="medium">
        <color indexed="23"/>
      </right>
      <top style="thin">
        <color indexed="55"/>
      </top>
      <bottom style="thin">
        <color indexed="55"/>
      </bottom>
      <diagonal/>
    </border>
    <border>
      <left/>
      <right style="medium">
        <color indexed="23"/>
      </right>
      <top/>
      <bottom/>
      <diagonal/>
    </border>
    <border>
      <left style="thin">
        <color indexed="55"/>
      </left>
      <right style="thin">
        <color indexed="55"/>
      </right>
      <top style="thin">
        <color indexed="55"/>
      </top>
      <bottom/>
      <diagonal/>
    </border>
    <border>
      <left style="thin">
        <color indexed="55"/>
      </left>
      <right style="medium">
        <color indexed="23"/>
      </right>
      <top style="thin">
        <color indexed="55"/>
      </top>
      <bottom/>
      <diagonal/>
    </border>
    <border>
      <left/>
      <right style="thin">
        <color indexed="55"/>
      </right>
      <top style="thin">
        <color indexed="55"/>
      </top>
      <bottom style="thin">
        <color indexed="55"/>
      </bottom>
      <diagonal/>
    </border>
    <border>
      <left/>
      <right style="thin">
        <color indexed="55"/>
      </right>
      <top style="thin">
        <color indexed="55"/>
      </top>
      <bottom/>
      <diagonal/>
    </border>
    <border>
      <left style="thin">
        <color indexed="9"/>
      </left>
      <right style="thin">
        <color indexed="9"/>
      </right>
      <top style="thin">
        <color indexed="23"/>
      </top>
      <bottom style="medium">
        <color indexed="23"/>
      </bottom>
      <diagonal/>
    </border>
    <border>
      <left style="thin">
        <color indexed="9"/>
      </left>
      <right style="medium">
        <color indexed="23"/>
      </right>
      <top style="thin">
        <color indexed="23"/>
      </top>
      <bottom style="medium">
        <color indexed="23"/>
      </bottom>
      <diagonal/>
    </border>
    <border>
      <left style="thin">
        <color indexed="55"/>
      </left>
      <right/>
      <top style="thin">
        <color indexed="55"/>
      </top>
      <bottom style="thin">
        <color indexed="55"/>
      </bottom>
      <diagonal/>
    </border>
    <border>
      <left/>
      <right style="thin">
        <color indexed="9"/>
      </right>
      <top style="thin">
        <color indexed="23"/>
      </top>
      <bottom style="medium">
        <color indexed="23"/>
      </bottom>
      <diagonal/>
    </border>
    <border>
      <left/>
      <right style="medium">
        <color indexed="23"/>
      </right>
      <top style="thin">
        <color indexed="23"/>
      </top>
      <bottom style="medium">
        <color indexed="23"/>
      </bottom>
      <diagonal/>
    </border>
    <border>
      <left/>
      <right/>
      <top/>
      <bottom style="thin">
        <color auto="1"/>
      </bottom>
      <diagonal/>
    </border>
    <border>
      <left/>
      <right/>
      <top style="medium">
        <color indexed="23"/>
      </top>
      <bottom style="medium">
        <color indexed="23"/>
      </bottom>
      <diagonal/>
    </border>
    <border>
      <left/>
      <right/>
      <top style="medium">
        <color indexed="23"/>
      </top>
      <bottom/>
      <diagonal/>
    </border>
    <border>
      <left style="thin">
        <color indexed="23"/>
      </left>
      <right/>
      <top style="medium">
        <color indexed="23"/>
      </top>
      <bottom/>
      <diagonal/>
    </border>
    <border>
      <left/>
      <right style="medium">
        <color indexed="23"/>
      </right>
      <top style="medium">
        <color indexed="23"/>
      </top>
      <bottom/>
      <diagonal/>
    </border>
    <border>
      <left/>
      <right style="medium">
        <color indexed="23"/>
      </right>
      <top/>
      <bottom style="thin">
        <color indexed="55"/>
      </bottom>
      <diagonal/>
    </border>
    <border>
      <left/>
      <right style="medium">
        <color indexed="23"/>
      </right>
      <top style="thin">
        <color indexed="55"/>
      </top>
      <bottom style="thin">
        <color indexed="55"/>
      </bottom>
      <diagonal/>
    </border>
    <border>
      <left style="thin">
        <color indexed="55"/>
      </left>
      <right/>
      <top style="thin">
        <color indexed="55"/>
      </top>
      <bottom style="medium">
        <color indexed="23"/>
      </bottom>
      <diagonal/>
    </border>
    <border>
      <left style="medium">
        <color indexed="23"/>
      </left>
      <right style="thin">
        <color indexed="55"/>
      </right>
      <top style="thin">
        <color indexed="55"/>
      </top>
      <bottom/>
      <diagonal/>
    </border>
    <border>
      <left style="medium">
        <color indexed="23"/>
      </left>
      <right/>
      <top/>
      <bottom/>
      <diagonal/>
    </border>
    <border>
      <left/>
      <right/>
      <top/>
      <bottom style="thin">
        <color indexed="23"/>
      </bottom>
      <diagonal/>
    </border>
    <border>
      <left/>
      <right style="thin">
        <color indexed="55"/>
      </right>
      <top style="thin">
        <color indexed="55"/>
      </top>
      <bottom style="thin">
        <color indexed="23"/>
      </bottom>
      <diagonal/>
    </border>
    <border>
      <left/>
      <right style="thin">
        <color indexed="55"/>
      </right>
      <top style="thin">
        <color indexed="55"/>
      </top>
      <bottom style="medium">
        <color indexed="23"/>
      </bottom>
      <diagonal/>
    </border>
    <border>
      <left style="thin">
        <color indexed="55"/>
      </left>
      <right/>
      <top style="thin">
        <color indexed="55"/>
      </top>
      <bottom style="thin">
        <color indexed="23"/>
      </bottom>
      <diagonal/>
    </border>
    <border>
      <left/>
      <right/>
      <top style="thin">
        <color auto="1"/>
      </top>
      <bottom/>
      <diagonal/>
    </border>
    <border>
      <left style="medium">
        <color indexed="23"/>
      </left>
      <right/>
      <top style="thin">
        <color indexed="23"/>
      </top>
      <bottom style="medium">
        <color indexed="23"/>
      </bottom>
      <diagonal/>
    </border>
    <border>
      <left style="thin">
        <color indexed="9"/>
      </left>
      <right/>
      <top style="thin">
        <color indexed="23"/>
      </top>
      <bottom style="medium">
        <color indexed="23"/>
      </bottom>
      <diagonal/>
    </border>
    <border>
      <left style="medium">
        <color indexed="23"/>
      </left>
      <right/>
      <top style="thin">
        <color indexed="55"/>
      </top>
      <bottom/>
      <diagonal/>
    </border>
    <border>
      <left/>
      <right/>
      <top style="thin">
        <color indexed="55"/>
      </top>
      <bottom/>
      <diagonal/>
    </border>
    <border>
      <left style="medium">
        <color indexed="23"/>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23"/>
      </left>
      <right/>
      <top style="thin">
        <color indexed="55"/>
      </top>
      <bottom style="thin">
        <color indexed="55"/>
      </bottom>
      <diagonal/>
    </border>
    <border>
      <left style="medium">
        <color indexed="23"/>
      </left>
      <right/>
      <top style="medium">
        <color indexed="23"/>
      </top>
      <bottom style="thin">
        <color indexed="55"/>
      </bottom>
      <diagonal/>
    </border>
    <border>
      <left/>
      <right/>
      <top style="medium">
        <color indexed="23"/>
      </top>
      <bottom style="thin">
        <color indexed="55"/>
      </bottom>
      <diagonal/>
    </border>
    <border>
      <left/>
      <right style="medium">
        <color indexed="23"/>
      </right>
      <top style="medium">
        <color indexed="23"/>
      </top>
      <bottom style="thin">
        <color indexed="55"/>
      </bottom>
      <diagonal/>
    </border>
    <border>
      <left style="medium">
        <color indexed="23"/>
      </left>
      <right/>
      <top/>
      <bottom style="medium">
        <color indexed="23"/>
      </bottom>
      <diagonal/>
    </border>
    <border>
      <left/>
      <right/>
      <top/>
      <bottom style="medium">
        <color indexed="23"/>
      </bottom>
      <diagonal/>
    </border>
    <border>
      <left/>
      <right style="medium">
        <color indexed="23"/>
      </right>
      <top style="medium">
        <color indexed="23"/>
      </top>
      <bottom style="medium">
        <color indexed="23"/>
      </bottom>
      <diagonal/>
    </border>
    <border>
      <left/>
      <right style="medium">
        <color indexed="23"/>
      </right>
      <top/>
      <bottom style="medium">
        <color indexed="23"/>
      </bottom>
      <diagonal/>
    </border>
    <border>
      <left/>
      <right/>
      <top style="thin">
        <color indexed="55"/>
      </top>
      <bottom style="thin">
        <color indexed="55"/>
      </bottom>
      <diagonal/>
    </border>
    <border>
      <left style="medium">
        <color indexed="23"/>
      </left>
      <right/>
      <top style="thin">
        <color indexed="55"/>
      </top>
      <bottom style="medium">
        <color indexed="23"/>
      </bottom>
      <diagonal/>
    </border>
    <border>
      <left/>
      <right/>
      <top style="thin">
        <color indexed="55"/>
      </top>
      <bottom style="medium">
        <color indexed="23"/>
      </bottom>
      <diagonal/>
    </border>
    <border>
      <left/>
      <right style="thin">
        <color indexed="23"/>
      </right>
      <top/>
      <bottom style="medium">
        <color indexed="23"/>
      </bottom>
      <diagonal/>
    </border>
    <border>
      <left style="thin">
        <color indexed="23"/>
      </left>
      <right style="medium">
        <color indexed="23"/>
      </right>
      <top style="thin">
        <color indexed="23"/>
      </top>
      <bottom style="thin">
        <color indexed="23"/>
      </bottom>
      <diagonal/>
    </border>
    <border>
      <left style="medium">
        <color indexed="23"/>
      </left>
      <right/>
      <top/>
      <bottom style="thin">
        <color indexed="23"/>
      </bottom>
      <diagonal/>
    </border>
    <border>
      <left/>
      <right style="thin">
        <color indexed="23"/>
      </right>
      <top/>
      <bottom style="thin">
        <color indexed="23"/>
      </bottom>
      <diagonal/>
    </border>
    <border>
      <left/>
      <right style="thin">
        <color indexed="23"/>
      </right>
      <top/>
      <bottom/>
      <diagonal/>
    </border>
    <border>
      <left style="thin">
        <color indexed="55"/>
      </left>
      <right/>
      <top style="thin">
        <color indexed="55"/>
      </top>
      <bottom/>
      <diagonal/>
    </border>
    <border>
      <left/>
      <right style="medium">
        <color indexed="23"/>
      </right>
      <top style="thin">
        <color indexed="55"/>
      </top>
      <bottom/>
      <diagonal/>
    </border>
    <border>
      <left style="thin">
        <color indexed="55"/>
      </left>
      <right style="thin">
        <color indexed="55"/>
      </right>
      <top/>
      <bottom style="thin">
        <color indexed="55"/>
      </bottom>
      <diagonal/>
    </border>
    <border>
      <left style="thin">
        <color auto="1"/>
      </left>
      <right style="thin">
        <color auto="1"/>
      </right>
      <top style="thin">
        <color auto="1"/>
      </top>
      <bottom style="thin">
        <color auto="1"/>
      </bottom>
      <diagonal/>
    </border>
    <border>
      <left style="thin">
        <color indexed="23"/>
      </left>
      <right/>
      <top style="thin">
        <color indexed="23"/>
      </top>
      <bottom/>
      <diagonal/>
    </border>
    <border>
      <left/>
      <right style="medium">
        <color indexed="23"/>
      </right>
      <top style="thin">
        <color indexed="23"/>
      </top>
      <bottom/>
      <diagonal/>
    </border>
    <border>
      <left style="thin">
        <color indexed="23"/>
      </left>
      <right/>
      <top/>
      <bottom style="thin">
        <color indexed="23"/>
      </bottom>
      <diagonal/>
    </border>
    <border>
      <left/>
      <right style="medium">
        <color indexed="23"/>
      </right>
      <top/>
      <bottom style="thin">
        <color indexed="23"/>
      </bottom>
      <diagonal/>
    </border>
    <border>
      <left style="medium">
        <color indexed="23"/>
      </left>
      <right/>
      <top style="thin">
        <color indexed="23"/>
      </top>
      <bottom/>
      <diagonal/>
    </border>
    <border>
      <left/>
      <right style="thin">
        <color indexed="23"/>
      </right>
      <top style="thin">
        <color indexed="23"/>
      </top>
      <bottom/>
      <diagonal/>
    </border>
    <border>
      <left style="thin">
        <color indexed="23"/>
      </left>
      <right/>
      <top/>
      <bottom style="medium">
        <color indexed="23"/>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medium">
        <color indexed="23"/>
      </right>
      <top/>
      <bottom/>
      <diagonal/>
    </border>
    <border>
      <left style="thin">
        <color indexed="23"/>
      </left>
      <right/>
      <top/>
      <bottom/>
      <diagonal/>
    </border>
    <border>
      <left style="medium">
        <color indexed="23"/>
      </left>
      <right/>
      <top/>
      <bottom style="thin">
        <color auto="1"/>
      </bottom>
      <diagonal/>
    </border>
    <border>
      <left style="medium">
        <color indexed="23"/>
      </left>
      <right style="thin">
        <color auto="1"/>
      </right>
      <top style="thin">
        <color auto="1"/>
      </top>
      <bottom style="thin">
        <color auto="1"/>
      </bottom>
      <diagonal/>
    </border>
    <border>
      <left style="thin">
        <color auto="1"/>
      </left>
      <right style="medium">
        <color indexed="23"/>
      </right>
      <top style="thin">
        <color auto="1"/>
      </top>
      <bottom style="thin">
        <color auto="1"/>
      </bottom>
      <diagonal/>
    </border>
    <border>
      <left style="thin">
        <color indexed="55"/>
      </left>
      <right/>
      <top/>
      <bottom style="thin">
        <color indexed="55"/>
      </bottom>
      <diagonal/>
    </border>
    <border>
      <left style="medium">
        <color auto="1"/>
      </left>
      <right/>
      <top/>
      <bottom/>
      <diagonal/>
    </border>
    <border>
      <left/>
      <right style="medium">
        <color auto="1"/>
      </right>
      <top/>
      <bottom/>
      <diagonal/>
    </border>
    <border>
      <left/>
      <right/>
      <top style="thin">
        <color indexed="23"/>
      </top>
      <bottom style="medium">
        <color indexed="23"/>
      </bottom>
      <diagonal/>
    </border>
    <border>
      <left style="thin">
        <color auto="1"/>
      </left>
      <right/>
      <top style="thin">
        <color auto="1"/>
      </top>
      <bottom style="medium">
        <color indexed="23"/>
      </bottom>
      <diagonal/>
    </border>
    <border>
      <left/>
      <right/>
      <top style="thin">
        <color auto="1"/>
      </top>
      <bottom style="medium">
        <color indexed="23"/>
      </bottom>
      <diagonal/>
    </border>
    <border>
      <left/>
      <right style="thin">
        <color auto="1"/>
      </right>
      <top style="thin">
        <color auto="1"/>
      </top>
      <bottom style="medium">
        <color indexed="23"/>
      </bottom>
      <diagonal/>
    </border>
    <border>
      <left style="thin">
        <color auto="1"/>
      </left>
      <right/>
      <top style="medium">
        <color indexed="23"/>
      </top>
      <bottom style="thin">
        <color auto="1"/>
      </bottom>
      <diagonal/>
    </border>
    <border>
      <left/>
      <right/>
      <top style="medium">
        <color indexed="23"/>
      </top>
      <bottom style="thin">
        <color auto="1"/>
      </bottom>
      <diagonal/>
    </border>
    <border>
      <left/>
      <right style="thin">
        <color auto="1"/>
      </right>
      <top style="medium">
        <color indexed="23"/>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thin">
        <color indexed="55"/>
      </bottom>
      <diagonal/>
    </border>
    <border>
      <left/>
      <right style="thin">
        <color auto="1"/>
      </right>
      <top/>
      <bottom style="thin">
        <color indexed="55"/>
      </bottom>
      <diagonal/>
    </border>
    <border>
      <left style="thin">
        <color indexed="55"/>
      </left>
      <right style="thin">
        <color auto="1"/>
      </right>
      <top style="thin">
        <color indexed="55"/>
      </top>
      <bottom style="thin">
        <color indexed="55"/>
      </bottom>
      <diagonal/>
    </border>
    <border>
      <left style="thin">
        <color auto="1"/>
      </left>
      <right style="thin">
        <color indexed="55"/>
      </right>
      <top style="thin">
        <color indexed="55"/>
      </top>
      <bottom/>
      <diagonal/>
    </border>
    <border>
      <left style="thin">
        <color auto="1"/>
      </left>
      <right/>
      <top style="thin">
        <color indexed="23"/>
      </top>
      <bottom style="thin">
        <color auto="1"/>
      </bottom>
      <diagonal/>
    </border>
    <border>
      <left/>
      <right/>
      <top style="thin">
        <color indexed="23"/>
      </top>
      <bottom style="thin">
        <color auto="1"/>
      </bottom>
      <diagonal/>
    </border>
    <border>
      <left/>
      <right style="thin">
        <color indexed="9"/>
      </right>
      <top style="thin">
        <color indexed="23"/>
      </top>
      <bottom style="thin">
        <color auto="1"/>
      </bottom>
      <diagonal/>
    </border>
    <border>
      <left style="thin">
        <color indexed="9"/>
      </left>
      <right/>
      <top style="thin">
        <color indexed="23"/>
      </top>
      <bottom style="thin">
        <color auto="1"/>
      </bottom>
      <diagonal/>
    </border>
    <border>
      <left style="thin">
        <color indexed="9"/>
      </left>
      <right style="thin">
        <color indexed="9"/>
      </right>
      <top style="thin">
        <color indexed="23"/>
      </top>
      <bottom style="thin">
        <color auto="1"/>
      </bottom>
      <diagonal/>
    </border>
    <border>
      <left style="thin">
        <color indexed="9"/>
      </left>
      <right style="thin">
        <color auto="1"/>
      </right>
      <top style="thin">
        <color indexed="23"/>
      </top>
      <bottom style="thin">
        <color auto="1"/>
      </bottom>
      <diagonal/>
    </border>
    <border>
      <left/>
      <right style="thin">
        <color auto="1"/>
      </right>
      <top style="thin">
        <color auto="1"/>
      </top>
      <bottom/>
      <diagonal/>
    </border>
    <border>
      <left style="thin">
        <color auto="1"/>
      </left>
      <right/>
      <top/>
      <bottom style="medium">
        <color indexed="23"/>
      </bottom>
      <diagonal/>
    </border>
    <border>
      <left/>
      <right style="thin">
        <color auto="1"/>
      </right>
      <top/>
      <bottom style="thin">
        <color auto="1"/>
      </bottom>
      <diagonal/>
    </border>
    <border>
      <left/>
      <right style="thin">
        <color indexed="55"/>
      </right>
      <top/>
      <bottom style="medium">
        <color indexed="23"/>
      </bottom>
      <diagonal/>
    </border>
    <border>
      <left style="medium">
        <color indexed="23"/>
      </left>
      <right/>
      <top style="thin">
        <color auto="1"/>
      </top>
      <bottom/>
      <diagonal/>
    </border>
    <border>
      <left/>
      <right style="medium">
        <color indexed="23"/>
      </right>
      <top style="thin">
        <color auto="1"/>
      </top>
      <bottom/>
      <diagonal/>
    </border>
    <border>
      <left style="medium">
        <color indexed="23"/>
      </left>
      <right style="thin">
        <color indexed="55"/>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55"/>
      </left>
      <right/>
      <top style="thin">
        <color indexed="23"/>
      </top>
      <bottom style="medium">
        <color indexed="23"/>
      </bottom>
      <diagonal/>
    </border>
    <border>
      <left/>
      <right style="thin">
        <color indexed="55"/>
      </right>
      <top style="thin">
        <color indexed="23"/>
      </top>
      <bottom style="medium">
        <color indexed="23"/>
      </bottom>
      <diagonal/>
    </border>
    <border>
      <left style="thin">
        <color auto="1"/>
      </left>
      <right/>
      <top style="thin">
        <color indexed="55"/>
      </top>
      <bottom style="thin">
        <color indexed="55"/>
      </bottom>
      <diagonal/>
    </border>
    <border>
      <left style="thin">
        <color indexed="55"/>
      </left>
      <right/>
      <top style="thin">
        <color indexed="64"/>
      </top>
      <bottom style="thin">
        <color indexed="55"/>
      </bottom>
      <diagonal/>
    </border>
    <border>
      <left/>
      <right style="thin">
        <color indexed="55"/>
      </right>
      <top style="thin">
        <color indexed="64"/>
      </top>
      <bottom style="thin">
        <color indexed="55"/>
      </bottom>
      <diagonal/>
    </border>
    <border>
      <left style="thin">
        <color indexed="55"/>
      </left>
      <right/>
      <top style="thin">
        <color indexed="55"/>
      </top>
      <bottom style="thin">
        <color indexed="64"/>
      </bottom>
      <diagonal/>
    </border>
    <border>
      <left/>
      <right style="thin">
        <color indexed="55"/>
      </right>
      <top style="thin">
        <color indexed="55"/>
      </top>
      <bottom style="thin">
        <color indexed="64"/>
      </bottom>
      <diagonal/>
    </border>
    <border>
      <left style="medium">
        <color indexed="23"/>
      </left>
      <right/>
      <top style="medium">
        <color indexed="23"/>
      </top>
      <bottom style="thin">
        <color indexed="64"/>
      </bottom>
      <diagonal/>
    </border>
    <border>
      <left/>
      <right style="thin">
        <color indexed="55"/>
      </right>
      <top style="medium">
        <color indexed="23"/>
      </top>
      <bottom style="thin">
        <color indexed="64"/>
      </bottom>
      <diagonal/>
    </border>
    <border>
      <left style="thin">
        <color indexed="55"/>
      </left>
      <right style="thin">
        <color indexed="55"/>
      </right>
      <top style="thin">
        <color indexed="55"/>
      </top>
      <bottom style="thin">
        <color theme="0" tint="-0.249977111117893"/>
      </bottom>
      <diagonal/>
    </border>
    <border>
      <left style="thin">
        <color indexed="55"/>
      </left>
      <right style="thin">
        <color indexed="55"/>
      </right>
      <top/>
      <bottom/>
      <diagonal/>
    </border>
    <border>
      <left style="thin">
        <color indexed="55"/>
      </left>
      <right/>
      <top style="thin">
        <color indexed="23"/>
      </top>
      <bottom/>
      <diagonal/>
    </border>
    <border>
      <left/>
      <right style="thin">
        <color indexed="55"/>
      </right>
      <top style="thin">
        <color indexed="23"/>
      </top>
      <bottom/>
      <diagonal/>
    </border>
  </borders>
  <cellStyleXfs count="3">
    <xf numFmtId="1" fontId="0" fillId="0" borderId="0" applyBorder="0"/>
    <xf numFmtId="165" fontId="1" fillId="0" borderId="0" applyFont="0" applyFill="0" applyBorder="0" applyAlignment="0" applyProtection="0"/>
    <xf numFmtId="9" fontId="1" fillId="0" borderId="0" applyFont="0" applyFill="0" applyBorder="0" applyAlignment="0" applyProtection="0"/>
  </cellStyleXfs>
  <cellXfs count="340">
    <xf numFmtId="1" fontId="0" fillId="0" borderId="0" xfId="0"/>
    <xf numFmtId="1" fontId="3" fillId="0" borderId="0" xfId="0" applyFont="1"/>
    <xf numFmtId="1" fontId="3" fillId="0" borderId="0" xfId="0" applyFont="1" applyAlignment="1">
      <alignment vertical="center"/>
    </xf>
    <xf numFmtId="1" fontId="3" fillId="0" borderId="0" xfId="0" applyFont="1" applyBorder="1" applyAlignment="1">
      <alignment horizontal="center"/>
    </xf>
    <xf numFmtId="1" fontId="3" fillId="0" borderId="0" xfId="0" applyFont="1" applyBorder="1" applyAlignment="1">
      <alignment horizontal="right"/>
    </xf>
    <xf numFmtId="1" fontId="7" fillId="0" borderId="0" xfId="0" applyFont="1" applyBorder="1" applyAlignment="1">
      <alignment vertical="center"/>
    </xf>
    <xf numFmtId="1" fontId="3" fillId="0" borderId="17" xfId="0" applyFont="1" applyBorder="1" applyAlignment="1">
      <alignment horizontal="center"/>
    </xf>
    <xf numFmtId="1" fontId="3" fillId="0" borderId="17" xfId="0" applyFont="1" applyBorder="1"/>
    <xf numFmtId="1" fontId="3" fillId="0" borderId="0" xfId="0" applyFont="1" applyBorder="1"/>
    <xf numFmtId="1" fontId="8" fillId="3" borderId="20" xfId="0" applyFont="1" applyFill="1" applyBorder="1" applyAlignment="1">
      <alignment horizontal="right"/>
    </xf>
    <xf numFmtId="1" fontId="9" fillId="0" borderId="0" xfId="0" applyFont="1" applyBorder="1"/>
    <xf numFmtId="1" fontId="3" fillId="0" borderId="0" xfId="0" applyFont="1" applyAlignment="1">
      <alignment horizontal="right"/>
    </xf>
    <xf numFmtId="1" fontId="10" fillId="0" borderId="0" xfId="0" applyFont="1" applyBorder="1" applyAlignment="1">
      <alignment horizontal="center"/>
    </xf>
    <xf numFmtId="1" fontId="6" fillId="0" borderId="0" xfId="0" applyFont="1"/>
    <xf numFmtId="1" fontId="13" fillId="0" borderId="0" xfId="0" applyFont="1" applyBorder="1" applyAlignment="1">
      <alignment horizontal="center" vertical="center" wrapText="1"/>
    </xf>
    <xf numFmtId="167" fontId="3" fillId="0" borderId="0" xfId="0" applyNumberFormat="1" applyFont="1" applyBorder="1" applyAlignment="1">
      <alignment horizontal="center"/>
    </xf>
    <xf numFmtId="1" fontId="3" fillId="0" borderId="2" xfId="0" applyFont="1" applyBorder="1" applyAlignment="1">
      <alignment horizontal="center"/>
    </xf>
    <xf numFmtId="1" fontId="5" fillId="0" borderId="2" xfId="0" applyFont="1" applyBorder="1" applyAlignment="1">
      <alignment horizontal="center"/>
    </xf>
    <xf numFmtId="1" fontId="5" fillId="0" borderId="5" xfId="0" applyFont="1" applyBorder="1" applyAlignment="1">
      <alignment horizontal="center"/>
    </xf>
    <xf numFmtId="1" fontId="3" fillId="0" borderId="2" xfId="0" applyFont="1" applyBorder="1"/>
    <xf numFmtId="10" fontId="3" fillId="0" borderId="2" xfId="2" applyNumberFormat="1" applyFont="1" applyBorder="1" applyAlignment="1">
      <alignment horizontal="center"/>
    </xf>
    <xf numFmtId="1" fontId="5" fillId="0" borderId="0" xfId="0" applyFont="1"/>
    <xf numFmtId="1" fontId="3" fillId="0" borderId="16" xfId="0" applyFont="1" applyBorder="1" applyAlignment="1">
      <alignment horizontal="left"/>
    </xf>
    <xf numFmtId="1" fontId="3" fillId="0" borderId="16" xfId="0" applyFont="1" applyBorder="1"/>
    <xf numFmtId="1" fontId="5" fillId="0" borderId="0" xfId="0" applyFont="1" applyAlignment="1">
      <alignment horizontal="center"/>
    </xf>
    <xf numFmtId="1" fontId="5" fillId="0" borderId="26" xfId="0" applyFont="1" applyBorder="1" applyAlignment="1">
      <alignment horizontal="center"/>
    </xf>
    <xf numFmtId="1" fontId="7" fillId="0" borderId="26" xfId="0" quotePrefix="1" applyFont="1" applyBorder="1" applyAlignment="1" applyProtection="1">
      <alignment horizontal="center"/>
      <protection locked="0"/>
    </xf>
    <xf numFmtId="1" fontId="5" fillId="0" borderId="26" xfId="0" applyFont="1" applyBorder="1"/>
    <xf numFmtId="1" fontId="3" fillId="0" borderId="0" xfId="0" applyFont="1" applyAlignment="1">
      <alignment horizontal="left"/>
    </xf>
    <xf numFmtId="1" fontId="3" fillId="0" borderId="0" xfId="0" applyFont="1" applyAlignment="1">
      <alignment vertical="top"/>
    </xf>
    <xf numFmtId="1" fontId="3" fillId="0" borderId="0" xfId="0" applyFont="1" applyAlignment="1">
      <alignment vertical="top" wrapText="1"/>
    </xf>
    <xf numFmtId="1" fontId="3" fillId="0" borderId="0" xfId="0" applyFont="1" applyAlignment="1">
      <alignment horizontal="center" vertical="top" wrapText="1"/>
    </xf>
    <xf numFmtId="1" fontId="3" fillId="0" borderId="0" xfId="0" applyFont="1" applyAlignment="1">
      <alignment horizontal="justify" vertical="top"/>
    </xf>
    <xf numFmtId="1" fontId="3" fillId="0" borderId="2" xfId="0" applyFont="1" applyBorder="1" applyAlignment="1">
      <alignment horizontal="center" vertical="center"/>
    </xf>
    <xf numFmtId="1" fontId="3" fillId="0" borderId="0" xfId="0" applyFont="1" applyAlignment="1">
      <alignment horizontal="justify" vertical="top" wrapText="1"/>
    </xf>
    <xf numFmtId="1" fontId="3" fillId="0" borderId="0" xfId="0" applyFont="1" applyAlignment="1">
      <alignment horizontal="left" vertical="top"/>
    </xf>
    <xf numFmtId="10" fontId="12" fillId="0" borderId="7" xfId="2" applyNumberFormat="1" applyFont="1" applyBorder="1" applyAlignment="1">
      <alignment horizontal="center"/>
    </xf>
    <xf numFmtId="10" fontId="12" fillId="0" borderId="8" xfId="2" applyNumberFormat="1" applyFont="1" applyBorder="1" applyAlignment="1">
      <alignment horizontal="center"/>
    </xf>
    <xf numFmtId="1" fontId="12" fillId="0" borderId="0" xfId="0" applyFont="1" applyAlignment="1">
      <alignment horizontal="center" vertical="top" wrapText="1"/>
    </xf>
    <xf numFmtId="1" fontId="12" fillId="0" borderId="0" xfId="0" applyFont="1" applyAlignment="1">
      <alignment horizontal="center" vertical="top"/>
    </xf>
    <xf numFmtId="1" fontId="12" fillId="0" borderId="0" xfId="0" applyFont="1" applyBorder="1" applyAlignment="1">
      <alignment horizontal="center" vertical="top"/>
    </xf>
    <xf numFmtId="1" fontId="12" fillId="0" borderId="17" xfId="0" applyFont="1" applyBorder="1" applyAlignment="1">
      <alignment horizontal="center" vertical="top"/>
    </xf>
    <xf numFmtId="1" fontId="12" fillId="0" borderId="24" xfId="0" applyFont="1" applyBorder="1" applyAlignment="1">
      <alignment horizontal="center" vertical="top"/>
    </xf>
    <xf numFmtId="1" fontId="10" fillId="0" borderId="0" xfId="0" applyFont="1" applyAlignment="1">
      <alignment horizontal="center" vertical="top"/>
    </xf>
    <xf numFmtId="1" fontId="10" fillId="0" borderId="26" xfId="0" applyFont="1" applyBorder="1" applyAlignment="1">
      <alignment horizontal="center" vertical="top"/>
    </xf>
    <xf numFmtId="42" fontId="3" fillId="0" borderId="17" xfId="0" applyNumberFormat="1" applyFont="1" applyBorder="1" applyAlignment="1">
      <alignment horizontal="right"/>
    </xf>
    <xf numFmtId="42" fontId="3" fillId="0" borderId="0" xfId="0" applyNumberFormat="1" applyFont="1" applyBorder="1" applyAlignment="1">
      <alignment horizontal="right"/>
    </xf>
    <xf numFmtId="42" fontId="3" fillId="0" borderId="16" xfId="0" applyNumberFormat="1" applyFont="1" applyBorder="1" applyAlignment="1">
      <alignment horizontal="right"/>
    </xf>
    <xf numFmtId="1" fontId="7" fillId="0" borderId="26" xfId="0" quotePrefix="1" applyFont="1" applyBorder="1" applyAlignment="1" applyProtection="1">
      <alignment horizontal="right"/>
      <protection locked="0"/>
    </xf>
    <xf numFmtId="42" fontId="3" fillId="0" borderId="0" xfId="0" applyNumberFormat="1" applyFont="1" applyAlignment="1">
      <alignment horizontal="right"/>
    </xf>
    <xf numFmtId="1" fontId="3" fillId="0" borderId="0" xfId="0" applyFont="1" applyAlignment="1">
      <alignment horizontal="right" vertical="top" wrapText="1"/>
    </xf>
    <xf numFmtId="1" fontId="8" fillId="3" borderId="19" xfId="0" applyFont="1" applyFill="1" applyBorder="1" applyAlignment="1">
      <alignment horizontal="center"/>
    </xf>
    <xf numFmtId="10" fontId="3" fillId="0" borderId="2" xfId="2" applyNumberFormat="1" applyFont="1" applyBorder="1" applyAlignment="1">
      <alignment horizontal="center" vertical="top"/>
    </xf>
    <xf numFmtId="42" fontId="3" fillId="0" borderId="0" xfId="0" applyNumberFormat="1" applyFont="1" applyAlignment="1">
      <alignment horizontal="center"/>
    </xf>
    <xf numFmtId="42" fontId="5" fillId="0" borderId="0" xfId="0" applyNumberFormat="1" applyFont="1" applyAlignment="1">
      <alignment horizontal="center"/>
    </xf>
    <xf numFmtId="42" fontId="5" fillId="0" borderId="26" xfId="0" applyNumberFormat="1" applyFont="1" applyBorder="1" applyAlignment="1">
      <alignment horizontal="center"/>
    </xf>
    <xf numFmtId="1" fontId="3" fillId="0" borderId="17" xfId="0" applyFont="1" applyBorder="1" applyAlignment="1">
      <alignment horizontal="right"/>
    </xf>
    <xf numFmtId="42" fontId="7" fillId="0" borderId="0" xfId="0" applyNumberFormat="1" applyFont="1" applyAlignment="1">
      <alignment horizontal="right"/>
    </xf>
    <xf numFmtId="42" fontId="7" fillId="0" borderId="26" xfId="0" applyNumberFormat="1" applyFont="1" applyBorder="1" applyAlignment="1">
      <alignment horizontal="right"/>
    </xf>
    <xf numFmtId="1" fontId="5" fillId="0" borderId="0" xfId="0" applyFont="1" applyBorder="1" applyAlignment="1">
      <alignment horizontal="center"/>
    </xf>
    <xf numFmtId="1" fontId="5" fillId="0" borderId="16" xfId="0" applyFont="1" applyBorder="1" applyAlignment="1">
      <alignment horizontal="center"/>
    </xf>
    <xf numFmtId="1" fontId="3" fillId="0" borderId="16" xfId="0" applyFont="1" applyBorder="1" applyAlignment="1">
      <alignment horizontal="right"/>
    </xf>
    <xf numFmtId="1" fontId="5" fillId="0" borderId="0" xfId="0" applyFont="1" applyAlignment="1">
      <alignment horizontal="right"/>
    </xf>
    <xf numFmtId="1" fontId="5" fillId="0" borderId="26" xfId="0" applyFont="1" applyBorder="1" applyAlignment="1">
      <alignment horizontal="right"/>
    </xf>
    <xf numFmtId="10" fontId="3" fillId="0" borderId="5" xfId="2" applyNumberFormat="1" applyFont="1" applyBorder="1" applyAlignment="1">
      <alignment horizontal="center" vertical="top"/>
    </xf>
    <xf numFmtId="1" fontId="10" fillId="4" borderId="3" xfId="0" applyFont="1" applyFill="1" applyBorder="1" applyAlignment="1">
      <alignment horizontal="center" vertical="center"/>
    </xf>
    <xf numFmtId="1" fontId="5" fillId="4" borderId="0" xfId="0" applyFont="1" applyFill="1" applyAlignment="1">
      <alignment horizontal="center" vertical="center"/>
    </xf>
    <xf numFmtId="10" fontId="7" fillId="3" borderId="14" xfId="2" applyNumberFormat="1" applyFont="1" applyFill="1" applyBorder="1" applyAlignment="1">
      <alignment horizontal="center" vertical="center"/>
    </xf>
    <xf numFmtId="10" fontId="7" fillId="3" borderId="15" xfId="2" applyNumberFormat="1" applyFont="1" applyFill="1" applyBorder="1" applyAlignment="1">
      <alignment horizontal="center" vertical="center"/>
    </xf>
    <xf numFmtId="10" fontId="7" fillId="3" borderId="11" xfId="2" applyNumberFormat="1" applyFont="1" applyFill="1" applyBorder="1" applyAlignment="1">
      <alignment horizontal="center" vertical="center"/>
    </xf>
    <xf numFmtId="10" fontId="7" fillId="3" borderId="12" xfId="2" applyNumberFormat="1" applyFont="1" applyFill="1" applyBorder="1" applyAlignment="1">
      <alignment horizontal="center" vertical="center"/>
    </xf>
    <xf numFmtId="1" fontId="3" fillId="0" borderId="5" xfId="0" applyFont="1" applyBorder="1" applyAlignment="1">
      <alignment horizontal="center" vertical="center"/>
    </xf>
    <xf numFmtId="1" fontId="7" fillId="3" borderId="4" xfId="0" applyFont="1" applyFill="1" applyBorder="1" applyAlignment="1">
      <alignment horizontal="left"/>
    </xf>
    <xf numFmtId="1" fontId="7" fillId="3" borderId="18" xfId="0" applyFont="1" applyFill="1" applyBorder="1" applyAlignment="1">
      <alignment horizontal="left"/>
    </xf>
    <xf numFmtId="1" fontId="5" fillId="5" borderId="3" xfId="0" applyFont="1" applyFill="1" applyBorder="1" applyAlignment="1">
      <alignment horizontal="right" vertical="center"/>
    </xf>
    <xf numFmtId="1" fontId="5" fillId="5" borderId="4" xfId="0" applyFont="1" applyFill="1" applyBorder="1" applyAlignment="1">
      <alignment horizontal="right" vertical="center"/>
    </xf>
    <xf numFmtId="1" fontId="8" fillId="5" borderId="57" xfId="0" applyFont="1" applyFill="1" applyBorder="1" applyAlignment="1">
      <alignment horizontal="center" vertical="center"/>
    </xf>
    <xf numFmtId="1" fontId="25" fillId="0" borderId="22" xfId="0" applyFont="1" applyBorder="1" applyAlignment="1">
      <alignment horizontal="center" vertical="center"/>
    </xf>
    <xf numFmtId="167" fontId="25" fillId="0" borderId="22" xfId="0" applyNumberFormat="1" applyFont="1" applyBorder="1" applyAlignment="1">
      <alignment horizontal="center" vertical="center"/>
    </xf>
    <xf numFmtId="1" fontId="26" fillId="0" borderId="2" xfId="0" applyFont="1" applyBorder="1" applyAlignment="1">
      <alignment horizontal="center" vertical="center"/>
    </xf>
    <xf numFmtId="167" fontId="26" fillId="0" borderId="2" xfId="0" applyNumberFormat="1" applyFont="1" applyBorder="1" applyAlignment="1">
      <alignment horizontal="center" vertical="center"/>
    </xf>
    <xf numFmtId="1" fontId="12" fillId="0" borderId="74" xfId="0" applyFont="1" applyBorder="1" applyAlignment="1">
      <alignment horizontal="center" vertical="top"/>
    </xf>
    <xf numFmtId="1" fontId="5" fillId="0" borderId="75" xfId="0" applyFont="1" applyBorder="1" applyAlignment="1">
      <alignment horizontal="center"/>
    </xf>
    <xf numFmtId="1" fontId="23" fillId="0" borderId="0" xfId="0" applyFont="1" applyBorder="1" applyAlignment="1">
      <alignment horizontal="left"/>
    </xf>
    <xf numFmtId="1" fontId="5" fillId="0" borderId="0" xfId="0" applyFont="1" applyBorder="1" applyAlignment="1">
      <alignment horizontal="right" vertical="center"/>
    </xf>
    <xf numFmtId="1" fontId="3" fillId="0" borderId="13" xfId="0" applyFont="1" applyBorder="1"/>
    <xf numFmtId="1" fontId="12" fillId="0" borderId="38" xfId="0" applyFont="1" applyBorder="1" applyAlignment="1">
      <alignment vertical="center"/>
    </xf>
    <xf numFmtId="1" fontId="12" fillId="0" borderId="46" xfId="0" applyFont="1" applyBorder="1" applyAlignment="1">
      <alignment vertical="center"/>
    </xf>
    <xf numFmtId="1" fontId="12" fillId="0" borderId="9" xfId="0" applyFont="1" applyBorder="1" applyAlignment="1">
      <alignment vertical="center"/>
    </xf>
    <xf numFmtId="42" fontId="3" fillId="3" borderId="18" xfId="0" applyNumberFormat="1" applyFont="1" applyFill="1" applyBorder="1" applyAlignment="1">
      <alignment horizontal="left"/>
    </xf>
    <xf numFmtId="1" fontId="5" fillId="5" borderId="77" xfId="0" applyFont="1" applyFill="1" applyBorder="1" applyAlignment="1">
      <alignment horizontal="right" vertical="center"/>
    </xf>
    <xf numFmtId="1" fontId="5" fillId="5" borderId="80" xfId="0" applyFont="1" applyFill="1" applyBorder="1" applyAlignment="1">
      <alignment horizontal="right" vertical="center"/>
    </xf>
    <xf numFmtId="1" fontId="5" fillId="0" borderId="87" xfId="0" applyFont="1" applyBorder="1" applyAlignment="1">
      <alignment horizontal="center"/>
    </xf>
    <xf numFmtId="2" fontId="12" fillId="0" borderId="88" xfId="0" applyNumberFormat="1" applyFont="1" applyBorder="1" applyAlignment="1">
      <alignment horizontal="center" vertical="top"/>
    </xf>
    <xf numFmtId="10" fontId="3" fillId="0" borderId="87" xfId="2" applyNumberFormat="1" applyFont="1" applyBorder="1" applyAlignment="1">
      <alignment horizontal="center"/>
    </xf>
    <xf numFmtId="1" fontId="12" fillId="0" borderId="88" xfId="0" applyFont="1" applyBorder="1" applyAlignment="1">
      <alignment horizontal="center" vertical="top"/>
    </xf>
    <xf numFmtId="10" fontId="7" fillId="3" borderId="93" xfId="2" applyNumberFormat="1" applyFont="1" applyFill="1" applyBorder="1" applyAlignment="1">
      <alignment horizontal="center" vertical="center"/>
    </xf>
    <xf numFmtId="10" fontId="7" fillId="3" borderId="94" xfId="2" applyNumberFormat="1" applyFont="1" applyFill="1" applyBorder="1" applyAlignment="1">
      <alignment horizontal="center" vertical="center"/>
    </xf>
    <xf numFmtId="1" fontId="19" fillId="0" borderId="46" xfId="0" quotePrefix="1" applyFont="1" applyBorder="1" applyAlignment="1">
      <alignment vertical="center"/>
    </xf>
    <xf numFmtId="1" fontId="26" fillId="0" borderId="56" xfId="0" applyFont="1" applyBorder="1" applyAlignment="1">
      <alignment horizontal="center" vertical="center"/>
    </xf>
    <xf numFmtId="1" fontId="25" fillId="0" borderId="21" xfId="0" applyFont="1" applyBorder="1" applyAlignment="1">
      <alignment horizontal="center" vertical="center"/>
    </xf>
    <xf numFmtId="10" fontId="3" fillId="0" borderId="46" xfId="2" applyNumberFormat="1" applyFont="1" applyBorder="1" applyAlignment="1" applyProtection="1">
      <alignment horizontal="center" vertical="top"/>
    </xf>
    <xf numFmtId="10" fontId="3" fillId="0" borderId="22" xfId="2" applyNumberFormat="1" applyFont="1" applyBorder="1" applyAlignment="1" applyProtection="1">
      <alignment horizontal="center" vertical="top"/>
    </xf>
    <xf numFmtId="1" fontId="12" fillId="0" borderId="101" xfId="0" applyFont="1" applyBorder="1" applyAlignment="1">
      <alignment horizontal="center" vertical="top"/>
    </xf>
    <xf numFmtId="1" fontId="5" fillId="0" borderId="102" xfId="0" applyFont="1" applyBorder="1" applyAlignment="1">
      <alignment horizontal="center" vertical="top"/>
    </xf>
    <xf numFmtId="1" fontId="3" fillId="0" borderId="13" xfId="0" applyFont="1" applyBorder="1" applyAlignment="1">
      <alignment horizontal="left"/>
    </xf>
    <xf numFmtId="1" fontId="3" fillId="0" borderId="9" xfId="0" applyFont="1" applyBorder="1" applyAlignment="1">
      <alignment horizontal="left"/>
    </xf>
    <xf numFmtId="1" fontId="3" fillId="7" borderId="0" xfId="0" applyFont="1" applyFill="1" applyAlignment="1">
      <alignment horizontal="left" vertical="center"/>
    </xf>
    <xf numFmtId="1" fontId="3" fillId="7" borderId="0" xfId="0" applyFont="1" applyFill="1"/>
    <xf numFmtId="1" fontId="12" fillId="0" borderId="0" xfId="0" applyFont="1" applyBorder="1" applyAlignment="1">
      <alignment horizontal="center"/>
    </xf>
    <xf numFmtId="42" fontId="12" fillId="0" borderId="17" xfId="0" applyNumberFormat="1" applyFont="1" applyBorder="1"/>
    <xf numFmtId="1" fontId="10" fillId="3" borderId="18" xfId="0" applyFont="1" applyFill="1" applyBorder="1" applyAlignment="1">
      <alignment horizontal="left"/>
    </xf>
    <xf numFmtId="42" fontId="12" fillId="0" borderId="0" xfId="0" applyNumberFormat="1" applyFont="1" applyBorder="1"/>
    <xf numFmtId="1" fontId="32" fillId="0" borderId="0" xfId="0" applyFont="1" applyBorder="1" applyAlignment="1">
      <alignment horizontal="left"/>
    </xf>
    <xf numFmtId="42" fontId="12" fillId="0" borderId="0" xfId="0" applyNumberFormat="1" applyFont="1" applyAlignment="1">
      <alignment horizontal="left"/>
    </xf>
    <xf numFmtId="42" fontId="10" fillId="0" borderId="0" xfId="0" applyNumberFormat="1" applyFont="1" applyAlignment="1">
      <alignment horizontal="left"/>
    </xf>
    <xf numFmtId="42" fontId="10" fillId="0" borderId="26" xfId="0" applyNumberFormat="1" applyFont="1" applyBorder="1" applyAlignment="1">
      <alignment horizontal="left"/>
    </xf>
    <xf numFmtId="1" fontId="12" fillId="0" borderId="0" xfId="0" applyFont="1" applyAlignment="1">
      <alignment horizontal="justify" vertical="top" wrapText="1"/>
    </xf>
    <xf numFmtId="42" fontId="12" fillId="0" borderId="0" xfId="0" applyNumberFormat="1" applyFont="1"/>
    <xf numFmtId="1" fontId="3" fillId="0" borderId="29" xfId="0" applyFont="1" applyBorder="1" applyProtection="1">
      <protection locked="0"/>
    </xf>
    <xf numFmtId="1" fontId="3" fillId="0" borderId="27" xfId="0" applyFont="1" applyBorder="1" applyProtection="1">
      <protection locked="0"/>
    </xf>
    <xf numFmtId="10" fontId="12" fillId="0" borderId="115" xfId="2" applyNumberFormat="1" applyFont="1" applyBorder="1" applyAlignment="1">
      <alignment horizontal="center"/>
    </xf>
    <xf numFmtId="10" fontId="12" fillId="0" borderId="114" xfId="2" applyNumberFormat="1" applyFont="1" applyBorder="1" applyAlignment="1">
      <alignment horizontal="center"/>
    </xf>
    <xf numFmtId="164" fontId="3" fillId="0" borderId="29" xfId="1" applyNumberFormat="1" applyFont="1" applyBorder="1" applyAlignment="1" applyProtection="1">
      <alignment horizontal="center"/>
      <protection locked="0"/>
    </xf>
    <xf numFmtId="164" fontId="3" fillId="0" borderId="27" xfId="1" applyNumberFormat="1" applyFont="1" applyBorder="1" applyAlignment="1" applyProtection="1">
      <alignment horizontal="center"/>
      <protection locked="0"/>
    </xf>
    <xf numFmtId="164" fontId="12" fillId="0" borderId="29" xfId="1" applyNumberFormat="1" applyFont="1" applyBorder="1" applyAlignment="1" applyProtection="1">
      <alignment horizontal="center"/>
      <protection locked="0"/>
    </xf>
    <xf numFmtId="164" fontId="12" fillId="0" borderId="27" xfId="1" applyNumberFormat="1" applyFont="1" applyBorder="1" applyAlignment="1" applyProtection="1">
      <alignment horizontal="center"/>
      <protection locked="0"/>
    </xf>
    <xf numFmtId="164" fontId="3" fillId="0" borderId="54" xfId="1" applyNumberFormat="1" applyFont="1" applyBorder="1" applyAlignment="1">
      <alignment horizontal="center"/>
    </xf>
    <xf numFmtId="164" fontId="3" fillId="0" borderId="10" xfId="1" applyNumberFormat="1" applyFont="1" applyBorder="1" applyAlignment="1">
      <alignment horizontal="center"/>
    </xf>
    <xf numFmtId="1" fontId="3" fillId="0" borderId="13" xfId="0" applyFont="1" applyBorder="1" applyAlignment="1">
      <alignment horizontal="left"/>
    </xf>
    <xf numFmtId="1" fontId="3" fillId="0" borderId="9" xfId="0" applyFont="1" applyBorder="1" applyAlignment="1">
      <alignment horizontal="left"/>
    </xf>
    <xf numFmtId="164" fontId="3" fillId="0" borderId="46" xfId="1" applyNumberFormat="1" applyFont="1" applyBorder="1" applyAlignment="1" applyProtection="1">
      <alignment horizontal="left" vertical="top"/>
    </xf>
    <xf numFmtId="164" fontId="3" fillId="0" borderId="13" xfId="1" applyNumberFormat="1" applyFont="1" applyBorder="1" applyAlignment="1" applyProtection="1">
      <alignment horizontal="left" vertical="top"/>
    </xf>
    <xf numFmtId="15" fontId="11" fillId="0" borderId="1" xfId="0" applyNumberFormat="1" applyFont="1" applyBorder="1" applyAlignment="1" applyProtection="1">
      <alignment horizontal="center" vertical="center" wrapText="1"/>
      <protection locked="0"/>
    </xf>
    <xf numFmtId="15" fontId="11" fillId="0" borderId="50" xfId="0" applyNumberFormat="1" applyFont="1" applyBorder="1" applyAlignment="1" applyProtection="1">
      <alignment horizontal="center" vertical="center" wrapText="1"/>
      <protection locked="0"/>
    </xf>
    <xf numFmtId="1" fontId="8" fillId="3" borderId="71" xfId="0" applyFont="1" applyFill="1" applyBorder="1" applyAlignment="1">
      <alignment horizontal="left" vertical="center"/>
    </xf>
    <xf numFmtId="1" fontId="8" fillId="3" borderId="57" xfId="0" applyFont="1" applyFill="1" applyBorder="1" applyAlignment="1">
      <alignment horizontal="left" vertical="center"/>
    </xf>
    <xf numFmtId="1" fontId="3" fillId="0" borderId="51" xfId="0" applyFont="1" applyBorder="1" applyAlignment="1">
      <alignment horizontal="left" vertical="center"/>
    </xf>
    <xf numFmtId="1" fontId="3" fillId="0" borderId="52" xfId="0" applyFont="1" applyBorder="1" applyAlignment="1">
      <alignment horizontal="left" vertical="center"/>
    </xf>
    <xf numFmtId="164" fontId="3" fillId="0" borderId="13" xfId="1" applyNumberFormat="1" applyFont="1" applyBorder="1" applyAlignment="1" applyProtection="1">
      <alignment horizontal="center"/>
      <protection locked="0"/>
    </xf>
    <xf numFmtId="164" fontId="3" fillId="0" borderId="9" xfId="1" applyNumberFormat="1" applyFont="1" applyBorder="1" applyAlignment="1" applyProtection="1">
      <alignment horizontal="center"/>
      <protection locked="0"/>
    </xf>
    <xf numFmtId="164" fontId="3" fillId="0" borderId="13" xfId="1" applyNumberFormat="1" applyFont="1" applyBorder="1" applyAlignment="1">
      <alignment horizontal="center"/>
    </xf>
    <xf numFmtId="164" fontId="3" fillId="0" borderId="9" xfId="1" applyNumberFormat="1" applyFont="1" applyBorder="1" applyAlignment="1">
      <alignment horizontal="center"/>
    </xf>
    <xf numFmtId="164" fontId="14" fillId="3" borderId="23" xfId="1" applyNumberFormat="1" applyFont="1" applyFill="1" applyBorder="1" applyAlignment="1">
      <alignment horizontal="center" vertical="center"/>
    </xf>
    <xf numFmtId="164" fontId="14" fillId="3" borderId="28" xfId="1" applyNumberFormat="1" applyFont="1" applyFill="1" applyBorder="1" applyAlignment="1">
      <alignment horizontal="center" vertical="center"/>
    </xf>
    <xf numFmtId="1" fontId="3" fillId="0" borderId="62" xfId="0" applyFont="1" applyBorder="1" applyAlignment="1">
      <alignment horizontal="left" vertical="center" wrapText="1"/>
    </xf>
    <xf numFmtId="1" fontId="3" fillId="0" borderId="63" xfId="0" applyFont="1" applyBorder="1" applyAlignment="1">
      <alignment horizontal="left" vertical="center" wrapText="1"/>
    </xf>
    <xf numFmtId="1" fontId="3" fillId="0" borderId="25" xfId="0" applyFont="1" applyBorder="1" applyAlignment="1">
      <alignment horizontal="left" vertical="center" wrapText="1"/>
    </xf>
    <xf numFmtId="1" fontId="3" fillId="0" borderId="53" xfId="0" applyFont="1" applyBorder="1" applyAlignment="1">
      <alignment horizontal="left" vertical="center" wrapText="1"/>
    </xf>
    <xf numFmtId="1" fontId="3" fillId="0" borderId="42" xfId="0" applyFont="1" applyBorder="1" applyAlignment="1">
      <alignment horizontal="left" vertical="center" wrapText="1"/>
    </xf>
    <xf numFmtId="1" fontId="3" fillId="0" borderId="49" xfId="0" applyFont="1" applyBorder="1" applyAlignment="1">
      <alignment horizontal="left" vertical="center" wrapText="1"/>
    </xf>
    <xf numFmtId="15" fontId="11" fillId="0" borderId="58" xfId="0" applyNumberFormat="1" applyFont="1" applyBorder="1" applyAlignment="1" applyProtection="1">
      <alignment horizontal="center" vertical="center" wrapText="1"/>
      <protection locked="0"/>
    </xf>
    <xf numFmtId="15" fontId="11" fillId="0" borderId="59" xfId="0" applyNumberFormat="1" applyFont="1" applyBorder="1" applyAlignment="1" applyProtection="1">
      <alignment horizontal="center" vertical="center" wrapText="1"/>
      <protection locked="0"/>
    </xf>
    <xf numFmtId="15" fontId="11" fillId="0" borderId="69" xfId="0" applyNumberFormat="1" applyFont="1" applyBorder="1" applyAlignment="1" applyProtection="1">
      <alignment horizontal="center" vertical="center" wrapText="1"/>
      <protection locked="0"/>
    </xf>
    <xf numFmtId="15" fontId="11" fillId="0" borderId="6" xfId="0" applyNumberFormat="1" applyFont="1" applyBorder="1" applyAlignment="1" applyProtection="1">
      <alignment horizontal="center" vertical="center" wrapText="1"/>
      <protection locked="0"/>
    </xf>
    <xf numFmtId="15" fontId="11" fillId="0" borderId="64" xfId="0" applyNumberFormat="1" applyFont="1" applyBorder="1" applyAlignment="1" applyProtection="1">
      <alignment horizontal="center" vertical="center" wrapText="1"/>
      <protection locked="0"/>
    </xf>
    <xf numFmtId="15" fontId="11" fillId="0" borderId="45" xfId="0" applyNumberFormat="1" applyFont="1" applyBorder="1" applyAlignment="1" applyProtection="1">
      <alignment horizontal="center" vertical="center" wrapText="1"/>
      <protection locked="0"/>
    </xf>
    <xf numFmtId="1" fontId="10" fillId="0" borderId="39" xfId="0" applyFont="1" applyBorder="1" applyAlignment="1">
      <alignment horizontal="center"/>
    </xf>
    <xf numFmtId="1" fontId="10" fillId="0" borderId="40" xfId="0" applyFont="1" applyBorder="1" applyAlignment="1">
      <alignment horizontal="center"/>
    </xf>
    <xf numFmtId="1" fontId="10" fillId="0" borderId="41" xfId="0" applyFont="1" applyBorder="1" applyAlignment="1">
      <alignment horizontal="center"/>
    </xf>
    <xf numFmtId="1" fontId="6" fillId="2" borderId="38" xfId="0" applyFont="1" applyFill="1" applyBorder="1" applyAlignment="1">
      <alignment horizontal="left" vertical="center"/>
    </xf>
    <xf numFmtId="1" fontId="6" fillId="2" borderId="46" xfId="0" applyFont="1" applyFill="1" applyBorder="1" applyAlignment="1">
      <alignment horizontal="left" vertical="center"/>
    </xf>
    <xf numFmtId="1" fontId="6" fillId="2" borderId="9" xfId="0" applyFont="1" applyFill="1" applyBorder="1" applyAlignment="1">
      <alignment horizontal="left" vertical="center"/>
    </xf>
    <xf numFmtId="164" fontId="3" fillId="0" borderId="13" xfId="1" applyNumberFormat="1" applyFont="1" applyBorder="1" applyAlignment="1">
      <alignment horizontal="left" vertical="top"/>
    </xf>
    <xf numFmtId="164" fontId="3" fillId="0" borderId="9" xfId="1" applyNumberFormat="1" applyFont="1" applyBorder="1" applyAlignment="1">
      <alignment horizontal="left" vertical="top"/>
    </xf>
    <xf numFmtId="1" fontId="19" fillId="0" borderId="17" xfId="0" applyFont="1" applyBorder="1" applyAlignment="1">
      <alignment horizontal="center" vertical="center"/>
    </xf>
    <xf numFmtId="164" fontId="14" fillId="3" borderId="105" xfId="1" applyNumberFormat="1" applyFont="1" applyFill="1" applyBorder="1" applyAlignment="1">
      <alignment horizontal="center" vertical="center"/>
    </xf>
    <xf numFmtId="164" fontId="14" fillId="3" borderId="106" xfId="1" applyNumberFormat="1" applyFont="1" applyFill="1" applyBorder="1" applyAlignment="1">
      <alignment horizontal="center" vertical="center"/>
    </xf>
    <xf numFmtId="164" fontId="3" fillId="0" borderId="13" xfId="1" applyNumberFormat="1" applyFont="1" applyBorder="1" applyAlignment="1" applyProtection="1">
      <alignment horizontal="left" vertical="top"/>
      <protection locked="0"/>
    </xf>
    <xf numFmtId="164" fontId="3" fillId="0" borderId="9" xfId="1" applyNumberFormat="1" applyFont="1" applyBorder="1" applyAlignment="1" applyProtection="1">
      <alignment horizontal="left" vertical="top"/>
      <protection locked="0"/>
    </xf>
    <xf numFmtId="1" fontId="3" fillId="0" borderId="13" xfId="0" applyFont="1" applyBorder="1" applyAlignment="1">
      <alignment horizontal="center" vertical="center"/>
    </xf>
    <xf numFmtId="1" fontId="3" fillId="0" borderId="9" xfId="0" applyFont="1" applyBorder="1" applyAlignment="1">
      <alignment horizontal="center" vertical="center"/>
    </xf>
    <xf numFmtId="42" fontId="3" fillId="0" borderId="46" xfId="0" applyNumberFormat="1" applyFont="1" applyBorder="1" applyAlignment="1">
      <alignment horizontal="center" vertical="center"/>
    </xf>
    <xf numFmtId="42" fontId="3" fillId="0" borderId="9" xfId="0" applyNumberFormat="1" applyFont="1" applyBorder="1" applyAlignment="1">
      <alignment horizontal="center" vertical="center"/>
    </xf>
    <xf numFmtId="1" fontId="3" fillId="0" borderId="0" xfId="0" applyFont="1" applyAlignment="1">
      <alignment horizontal="justify" vertical="top" wrapText="1"/>
    </xf>
    <xf numFmtId="1" fontId="29" fillId="6" borderId="67" xfId="0" applyFont="1" applyFill="1" applyBorder="1" applyAlignment="1">
      <alignment horizontal="right" vertical="center" wrapText="1"/>
    </xf>
    <xf numFmtId="1" fontId="29" fillId="6" borderId="66" xfId="0" applyFont="1" applyFill="1" applyBorder="1" applyAlignment="1">
      <alignment horizontal="right" vertical="center" wrapText="1"/>
    </xf>
    <xf numFmtId="1" fontId="7" fillId="0" borderId="0" xfId="0" applyFont="1" applyAlignment="1">
      <alignment horizontal="left" wrapText="1"/>
    </xf>
    <xf numFmtId="1" fontId="16" fillId="0" borderId="0" xfId="0" applyFont="1" applyAlignment="1">
      <alignment horizontal="center" vertical="top" wrapText="1"/>
    </xf>
    <xf numFmtId="1" fontId="27" fillId="0" borderId="30" xfId="0" quotePrefix="1" applyFont="1" applyBorder="1" applyAlignment="1" applyProtection="1">
      <alignment horizontal="center"/>
      <protection locked="0"/>
    </xf>
    <xf numFmtId="164" fontId="7" fillId="3" borderId="92" xfId="1" applyNumberFormat="1" applyFont="1" applyFill="1" applyBorder="1" applyAlignment="1">
      <alignment horizontal="center" vertical="center"/>
    </xf>
    <xf numFmtId="164" fontId="7" fillId="3" borderId="91" xfId="1" applyNumberFormat="1" applyFont="1" applyFill="1" applyBorder="1" applyAlignment="1">
      <alignment horizontal="center" vertical="center"/>
    </xf>
    <xf numFmtId="1" fontId="7" fillId="3" borderId="83" xfId="0" applyFont="1" applyFill="1" applyBorder="1" applyAlignment="1">
      <alignment horizontal="left"/>
    </xf>
    <xf numFmtId="1" fontId="7" fillId="3" borderId="30" xfId="0" applyFont="1" applyFill="1" applyBorder="1" applyAlignment="1">
      <alignment horizontal="left"/>
    </xf>
    <xf numFmtId="1" fontId="12" fillId="3" borderId="84" xfId="0" applyFont="1" applyFill="1" applyBorder="1" applyAlignment="1">
      <alignment horizontal="left" vertical="center"/>
    </xf>
    <xf numFmtId="1" fontId="12" fillId="3" borderId="16" xfId="0" applyFont="1" applyFill="1" applyBorder="1" applyAlignment="1">
      <alignment horizontal="left" vertical="center"/>
    </xf>
    <xf numFmtId="42" fontId="3" fillId="0" borderId="13" xfId="0" applyNumberFormat="1" applyFont="1" applyBorder="1" applyAlignment="1">
      <alignment horizontal="center"/>
    </xf>
    <xf numFmtId="42" fontId="3" fillId="0" borderId="9" xfId="0" applyNumberFormat="1" applyFont="1" applyBorder="1" applyAlignment="1">
      <alignment horizontal="center"/>
    </xf>
    <xf numFmtId="1" fontId="3" fillId="0" borderId="13" xfId="0" applyFont="1" applyBorder="1" applyAlignment="1">
      <alignment horizontal="center"/>
    </xf>
    <xf numFmtId="1" fontId="3" fillId="0" borderId="9" xfId="0" applyFont="1" applyBorder="1" applyAlignment="1">
      <alignment horizontal="center"/>
    </xf>
    <xf numFmtId="168" fontId="7" fillId="3" borderId="92" xfId="1" applyNumberFormat="1" applyFont="1" applyFill="1" applyBorder="1" applyAlignment="1">
      <alignment horizontal="center" vertical="center"/>
    </xf>
    <xf numFmtId="168" fontId="7" fillId="3" borderId="91" xfId="1" applyNumberFormat="1" applyFont="1" applyFill="1" applyBorder="1" applyAlignment="1">
      <alignment horizontal="center" vertical="center"/>
    </xf>
    <xf numFmtId="164" fontId="7" fillId="3" borderId="32" xfId="1" applyNumberFormat="1" applyFont="1" applyFill="1" applyBorder="1" applyAlignment="1">
      <alignment horizontal="center" vertical="center"/>
    </xf>
    <xf numFmtId="164" fontId="7" fillId="3" borderId="14" xfId="1" applyNumberFormat="1" applyFont="1" applyFill="1" applyBorder="1" applyAlignment="1">
      <alignment horizontal="center" vertical="center"/>
    </xf>
    <xf numFmtId="1" fontId="19" fillId="0" borderId="85" xfId="0" applyFont="1" applyBorder="1" applyAlignment="1">
      <alignment horizontal="center" vertical="center"/>
    </xf>
    <xf numFmtId="1" fontId="12" fillId="0" borderId="36" xfId="0" applyFont="1" applyBorder="1" applyAlignment="1">
      <alignment horizontal="center" vertical="center"/>
    </xf>
    <xf numFmtId="1" fontId="12" fillId="0" borderId="86" xfId="0" applyFont="1" applyBorder="1" applyAlignment="1">
      <alignment horizontal="center" vertical="center"/>
    </xf>
    <xf numFmtId="1" fontId="7" fillId="3" borderId="4" xfId="0" applyFont="1" applyFill="1" applyBorder="1" applyAlignment="1">
      <alignment horizontal="left"/>
    </xf>
    <xf numFmtId="1" fontId="7" fillId="3" borderId="18" xfId="0" applyFont="1" applyFill="1" applyBorder="1" applyAlignment="1">
      <alignment horizontal="left"/>
    </xf>
    <xf numFmtId="1" fontId="7" fillId="3" borderId="20" xfId="0" applyFont="1" applyFill="1" applyBorder="1" applyAlignment="1">
      <alignment horizontal="left"/>
    </xf>
    <xf numFmtId="1" fontId="3" fillId="3" borderId="42" xfId="0" applyFont="1" applyFill="1" applyBorder="1" applyAlignment="1">
      <alignment horizontal="left"/>
    </xf>
    <xf numFmtId="1" fontId="3" fillId="3" borderId="43" xfId="0" applyFont="1" applyFill="1" applyBorder="1" applyAlignment="1">
      <alignment horizontal="left"/>
    </xf>
    <xf numFmtId="1" fontId="3" fillId="3" borderId="45" xfId="0" applyFont="1" applyFill="1" applyBorder="1" applyAlignment="1">
      <alignment horizontal="left"/>
    </xf>
    <xf numFmtId="1" fontId="3" fillId="0" borderId="13" xfId="0" applyFont="1" applyBorder="1" applyAlignment="1" applyProtection="1">
      <alignment horizontal="left"/>
      <protection locked="0"/>
    </xf>
    <xf numFmtId="1" fontId="3" fillId="0" borderId="9" xfId="0" applyFont="1" applyBorder="1" applyAlignment="1" applyProtection="1">
      <alignment horizontal="left"/>
      <protection locked="0"/>
    </xf>
    <xf numFmtId="1" fontId="3" fillId="3" borderId="42" xfId="0" applyFont="1" applyFill="1" applyBorder="1" applyAlignment="1">
      <alignment horizontal="left" vertical="center"/>
    </xf>
    <xf numFmtId="1" fontId="3" fillId="3" borderId="43" xfId="0" applyFont="1" applyFill="1" applyBorder="1" applyAlignment="1">
      <alignment horizontal="left" vertical="center"/>
    </xf>
    <xf numFmtId="1" fontId="3" fillId="3" borderId="45" xfId="0" applyFont="1" applyFill="1" applyBorder="1" applyAlignment="1">
      <alignment horizontal="left" vertical="center"/>
    </xf>
    <xf numFmtId="1" fontId="10" fillId="0" borderId="4" xfId="0" applyFont="1" applyBorder="1" applyAlignment="1">
      <alignment horizontal="center"/>
    </xf>
    <xf numFmtId="1" fontId="10" fillId="0" borderId="18" xfId="0" applyFont="1" applyBorder="1" applyAlignment="1">
      <alignment horizontal="center"/>
    </xf>
    <xf numFmtId="1" fontId="19" fillId="0" borderId="39" xfId="0" applyFont="1" applyBorder="1" applyAlignment="1">
      <alignment horizontal="center" vertical="center"/>
    </xf>
    <xf numFmtId="1" fontId="12" fillId="0" borderId="40" xfId="0" applyFont="1" applyBorder="1" applyAlignment="1">
      <alignment horizontal="center" vertical="center"/>
    </xf>
    <xf numFmtId="1" fontId="12" fillId="0" borderId="41" xfId="0" applyFont="1" applyBorder="1" applyAlignment="1">
      <alignment horizontal="center" vertical="center"/>
    </xf>
    <xf numFmtId="1" fontId="3" fillId="0" borderId="17" xfId="0" applyFont="1" applyBorder="1" applyAlignment="1">
      <alignment horizontal="center" vertical="center"/>
    </xf>
    <xf numFmtId="1" fontId="3" fillId="0" borderId="44" xfId="0" applyFont="1" applyBorder="1" applyAlignment="1">
      <alignment horizontal="center" vertical="center"/>
    </xf>
    <xf numFmtId="1" fontId="3" fillId="0" borderId="73" xfId="0" applyFont="1" applyBorder="1" applyAlignment="1">
      <alignment horizontal="left"/>
    </xf>
    <xf numFmtId="1" fontId="3" fillId="0" borderId="37" xfId="0" applyFont="1" applyBorder="1" applyAlignment="1">
      <alignment horizontal="left"/>
    </xf>
    <xf numFmtId="1" fontId="5" fillId="0" borderId="0" xfId="0" applyFont="1" applyAlignment="1">
      <alignment horizontal="left" vertical="top"/>
    </xf>
    <xf numFmtId="1" fontId="3" fillId="0" borderId="78" xfId="0" applyFont="1" applyBorder="1" applyAlignment="1">
      <alignment horizontal="center" vertical="center"/>
    </xf>
    <xf numFmtId="1" fontId="3" fillId="0" borderId="79" xfId="0" applyFont="1" applyBorder="1" applyAlignment="1">
      <alignment horizontal="center" vertical="center"/>
    </xf>
    <xf numFmtId="1" fontId="3" fillId="0" borderId="81" xfId="0" applyFont="1" applyBorder="1" applyAlignment="1">
      <alignment horizontal="center" vertical="center"/>
    </xf>
    <xf numFmtId="1" fontId="3" fillId="0" borderId="82" xfId="0" applyFont="1" applyBorder="1" applyAlignment="1">
      <alignment horizontal="center" vertical="center"/>
    </xf>
    <xf numFmtId="1" fontId="3" fillId="0" borderId="0" xfId="0" applyFont="1" applyAlignment="1">
      <alignment horizontal="left" vertical="top"/>
    </xf>
    <xf numFmtId="1" fontId="3" fillId="0" borderId="0" xfId="0" applyFont="1" applyAlignment="1">
      <alignment horizontal="left" vertical="top" wrapText="1"/>
    </xf>
    <xf numFmtId="1" fontId="3" fillId="0" borderId="81" xfId="0" applyFont="1" applyBorder="1" applyAlignment="1" applyProtection="1">
      <alignment horizontal="center" vertical="center"/>
      <protection locked="0"/>
    </xf>
    <xf numFmtId="1" fontId="3" fillId="0" borderId="82" xfId="0" applyFont="1" applyBorder="1" applyAlignment="1" applyProtection="1">
      <alignment horizontal="center" vertical="center"/>
      <protection locked="0"/>
    </xf>
    <xf numFmtId="1" fontId="7" fillId="3" borderId="83" xfId="0" applyFont="1" applyFill="1" applyBorder="1" applyAlignment="1">
      <alignment horizontal="left" vertical="center"/>
    </xf>
    <xf numFmtId="1" fontId="7" fillId="3" borderId="30" xfId="0" applyFont="1" applyFill="1" applyBorder="1" applyAlignment="1">
      <alignment horizontal="left" vertical="center"/>
    </xf>
    <xf numFmtId="1" fontId="7" fillId="3" borderId="95" xfId="0" applyFont="1" applyFill="1" applyBorder="1" applyAlignment="1">
      <alignment horizontal="left" vertical="center"/>
    </xf>
    <xf numFmtId="1" fontId="15" fillId="0" borderId="67" xfId="0" applyFont="1" applyBorder="1" applyAlignment="1" applyProtection="1">
      <alignment horizontal="center" vertical="center" wrapText="1"/>
      <protection locked="0"/>
    </xf>
    <xf numFmtId="1" fontId="15" fillId="0" borderId="65" xfId="0" applyFont="1" applyBorder="1" applyAlignment="1" applyProtection="1">
      <alignment horizontal="center" vertical="center" wrapText="1"/>
      <protection locked="0"/>
    </xf>
    <xf numFmtId="1" fontId="15" fillId="0" borderId="66" xfId="0" applyFont="1" applyBorder="1" applyAlignment="1" applyProtection="1">
      <alignment horizontal="center" vertical="center" wrapText="1"/>
      <protection locked="0"/>
    </xf>
    <xf numFmtId="1" fontId="3" fillId="0" borderId="78" xfId="0" applyFont="1" applyBorder="1" applyAlignment="1" applyProtection="1">
      <alignment horizontal="center" vertical="center"/>
      <protection locked="0"/>
    </xf>
    <xf numFmtId="1" fontId="3" fillId="0" borderId="79" xfId="0" applyFont="1" applyBorder="1" applyAlignment="1" applyProtection="1">
      <alignment horizontal="center" vertical="center"/>
      <protection locked="0"/>
    </xf>
    <xf numFmtId="1" fontId="28" fillId="3" borderId="84" xfId="0" applyFont="1" applyFill="1" applyBorder="1" applyAlignment="1">
      <alignment horizontal="right"/>
    </xf>
    <xf numFmtId="1" fontId="28" fillId="3" borderId="16" xfId="0" applyFont="1" applyFill="1" applyBorder="1" applyAlignment="1">
      <alignment horizontal="right"/>
    </xf>
    <xf numFmtId="1" fontId="7" fillId="3" borderId="89" xfId="0" applyFont="1" applyFill="1" applyBorder="1" applyAlignment="1">
      <alignment horizontal="right" vertical="center"/>
    </xf>
    <xf numFmtId="1" fontId="7" fillId="3" borderId="90" xfId="0" applyFont="1" applyFill="1" applyBorder="1" applyAlignment="1">
      <alignment horizontal="right" vertical="center"/>
    </xf>
    <xf numFmtId="1" fontId="7" fillId="3" borderId="91" xfId="0" applyFont="1" applyFill="1" applyBorder="1" applyAlignment="1">
      <alignment horizontal="right" vertical="center"/>
    </xf>
    <xf numFmtId="1" fontId="27" fillId="0" borderId="67" xfId="0" applyFont="1" applyBorder="1" applyAlignment="1" applyProtection="1">
      <alignment horizontal="center" vertical="center" wrapText="1"/>
      <protection locked="0"/>
    </xf>
    <xf numFmtId="1" fontId="27" fillId="0" borderId="65" xfId="0" applyFont="1" applyBorder="1" applyAlignment="1" applyProtection="1">
      <alignment horizontal="center" vertical="center" wrapText="1"/>
      <protection locked="0"/>
    </xf>
    <xf numFmtId="15" fontId="11" fillId="0" borderId="57" xfId="0" applyNumberFormat="1" applyFont="1" applyBorder="1" applyAlignment="1" applyProtection="1">
      <alignment horizontal="center" vertical="center" wrapText="1"/>
      <protection locked="0"/>
    </xf>
    <xf numFmtId="15" fontId="11" fillId="0" borderId="72" xfId="0" applyNumberFormat="1" applyFont="1" applyBorder="1" applyAlignment="1" applyProtection="1">
      <alignment horizontal="center" vertical="center" wrapText="1"/>
      <protection locked="0"/>
    </xf>
    <xf numFmtId="166" fontId="8" fillId="3" borderId="57" xfId="0" applyNumberFormat="1" applyFont="1" applyFill="1" applyBorder="1" applyAlignment="1">
      <alignment horizontal="center" vertical="center" wrapText="1"/>
    </xf>
    <xf numFmtId="166" fontId="8" fillId="3" borderId="72" xfId="0" applyNumberFormat="1" applyFont="1" applyFill="1" applyBorder="1" applyAlignment="1">
      <alignment horizontal="center" vertical="center" wrapText="1"/>
    </xf>
    <xf numFmtId="1" fontId="8" fillId="3" borderId="25" xfId="0" applyFont="1" applyFill="1" applyBorder="1" applyAlignment="1">
      <alignment horizontal="left"/>
    </xf>
    <xf numFmtId="1" fontId="8" fillId="3" borderId="0" xfId="0" applyFont="1" applyFill="1" applyBorder="1" applyAlignment="1">
      <alignment horizontal="left"/>
    </xf>
    <xf numFmtId="1" fontId="8" fillId="3" borderId="25" xfId="0" applyFont="1" applyFill="1" applyBorder="1" applyAlignment="1">
      <alignment horizontal="center" vertical="top"/>
    </xf>
    <xf numFmtId="1" fontId="8" fillId="3" borderId="0" xfId="0" applyFont="1" applyFill="1" applyBorder="1" applyAlignment="1">
      <alignment horizontal="center" vertical="top"/>
    </xf>
    <xf numFmtId="1" fontId="8" fillId="3" borderId="6" xfId="0" applyFont="1" applyFill="1" applyBorder="1" applyAlignment="1">
      <alignment horizontal="center" vertical="top"/>
    </xf>
    <xf numFmtId="1" fontId="3" fillId="0" borderId="25" xfId="0" applyFont="1" applyBorder="1" applyAlignment="1">
      <alignment horizontal="left" vertical="center"/>
    </xf>
    <xf numFmtId="1" fontId="3" fillId="0" borderId="53" xfId="0" applyFont="1" applyBorder="1" applyAlignment="1">
      <alignment horizontal="left" vertical="center"/>
    </xf>
    <xf numFmtId="15" fontId="11" fillId="0" borderId="60" xfId="0" applyNumberFormat="1" applyFont="1" applyBorder="1" applyAlignment="1" applyProtection="1">
      <alignment horizontal="center" vertical="center" wrapText="1"/>
      <protection locked="0"/>
    </xf>
    <xf numFmtId="15" fontId="11" fillId="0" borderId="61" xfId="0" applyNumberFormat="1" applyFont="1" applyBorder="1" applyAlignment="1" applyProtection="1">
      <alignment horizontal="center" vertical="center" wrapText="1"/>
      <protection locked="0"/>
    </xf>
    <xf numFmtId="1" fontId="12" fillId="0" borderId="33" xfId="0" applyFont="1" applyBorder="1" applyAlignment="1">
      <alignment horizontal="left" vertical="center" wrapText="1"/>
    </xf>
    <xf numFmtId="1" fontId="12" fillId="0" borderId="34" xfId="0" applyFont="1" applyBorder="1" applyAlignment="1">
      <alignment horizontal="left" vertical="center" wrapText="1"/>
    </xf>
    <xf numFmtId="1" fontId="12" fillId="0" borderId="10" xfId="0" applyFont="1" applyBorder="1" applyAlignment="1">
      <alignment horizontal="left" vertical="center" wrapText="1"/>
    </xf>
    <xf numFmtId="1" fontId="12" fillId="0" borderId="35" xfId="0" applyFont="1" applyBorder="1" applyAlignment="1">
      <alignment horizontal="left" vertical="center" wrapText="1"/>
    </xf>
    <xf numFmtId="1" fontId="12" fillId="0" borderId="36" xfId="0" applyFont="1" applyBorder="1" applyAlignment="1">
      <alignment horizontal="left" vertical="center" wrapText="1"/>
    </xf>
    <xf numFmtId="1" fontId="12" fillId="0" borderId="37" xfId="0" applyFont="1" applyBorder="1" applyAlignment="1">
      <alignment horizontal="left" vertical="center" wrapText="1"/>
    </xf>
    <xf numFmtId="42" fontId="3" fillId="0" borderId="13" xfId="0" applyNumberFormat="1" applyFont="1" applyBorder="1" applyAlignment="1">
      <alignment horizontal="center" vertical="center"/>
    </xf>
    <xf numFmtId="1" fontId="7" fillId="3" borderId="4" xfId="0" applyFont="1" applyFill="1" applyBorder="1" applyAlignment="1">
      <alignment horizontal="left" wrapText="1"/>
    </xf>
    <xf numFmtId="1" fontId="7" fillId="3" borderId="18" xfId="0" applyFont="1" applyFill="1" applyBorder="1" applyAlignment="1">
      <alignment horizontal="left" wrapText="1"/>
    </xf>
    <xf numFmtId="1" fontId="7" fillId="3" borderId="20" xfId="0" applyFont="1" applyFill="1" applyBorder="1" applyAlignment="1">
      <alignment horizontal="left" wrapText="1"/>
    </xf>
    <xf numFmtId="1" fontId="12" fillId="0" borderId="38" xfId="0" applyFont="1" applyBorder="1" applyAlignment="1">
      <alignment horizontal="left" vertical="center"/>
    </xf>
    <xf numFmtId="1" fontId="12" fillId="0" borderId="46" xfId="0" applyFont="1" applyBorder="1" applyAlignment="1">
      <alignment horizontal="left" vertical="center"/>
    </xf>
    <xf numFmtId="1" fontId="12" fillId="0" borderId="9" xfId="0" applyFont="1" applyBorder="1" applyAlignment="1">
      <alignment horizontal="left" vertical="center"/>
    </xf>
    <xf numFmtId="1" fontId="12" fillId="0" borderId="47" xfId="0" applyFont="1" applyBorder="1" applyAlignment="1">
      <alignment horizontal="left" vertical="center"/>
    </xf>
    <xf numFmtId="1" fontId="12" fillId="0" borderId="48" xfId="0" applyFont="1" applyBorder="1" applyAlignment="1">
      <alignment horizontal="left" vertical="center"/>
    </xf>
    <xf numFmtId="1" fontId="12" fillId="0" borderId="28" xfId="0" applyFont="1" applyBorder="1" applyAlignment="1">
      <alignment horizontal="left" vertical="center"/>
    </xf>
    <xf numFmtId="1" fontId="3" fillId="0" borderId="107" xfId="0" applyFont="1" applyBorder="1" applyAlignment="1">
      <alignment horizontal="left"/>
    </xf>
    <xf numFmtId="1" fontId="4" fillId="5" borderId="67" xfId="0" applyFont="1" applyFill="1" applyBorder="1" applyAlignment="1">
      <alignment horizontal="center"/>
    </xf>
    <xf numFmtId="1" fontId="4" fillId="5" borderId="65" xfId="0" applyFont="1" applyFill="1" applyBorder="1" applyAlignment="1">
      <alignment horizontal="center"/>
    </xf>
    <xf numFmtId="1" fontId="4" fillId="5" borderId="66" xfId="0" applyFont="1" applyFill="1" applyBorder="1" applyAlignment="1">
      <alignment horizontal="center"/>
    </xf>
    <xf numFmtId="1" fontId="7" fillId="3" borderId="83" xfId="0" applyFont="1" applyFill="1" applyBorder="1" applyAlignment="1">
      <alignment horizontal="left" vertical="center" wrapText="1"/>
    </xf>
    <xf numFmtId="1" fontId="7" fillId="3" borderId="30" xfId="0" applyFont="1" applyFill="1" applyBorder="1" applyAlignment="1">
      <alignment horizontal="left" vertical="center" wrapText="1"/>
    </xf>
    <xf numFmtId="1" fontId="7" fillId="3" borderId="95" xfId="0" applyFont="1" applyFill="1" applyBorder="1" applyAlignment="1">
      <alignment horizontal="left" vertical="center" wrapText="1"/>
    </xf>
    <xf numFmtId="1" fontId="15" fillId="0" borderId="84" xfId="0" applyFont="1" applyBorder="1" applyAlignment="1">
      <alignment horizontal="left" vertical="center" wrapText="1"/>
    </xf>
    <xf numFmtId="1" fontId="15" fillId="0" borderId="16" xfId="0" applyFont="1" applyBorder="1" applyAlignment="1">
      <alignment horizontal="left" vertical="center" wrapText="1"/>
    </xf>
    <xf numFmtId="1" fontId="15" fillId="0" borderId="97" xfId="0" applyFont="1" applyBorder="1" applyAlignment="1">
      <alignment horizontal="left" vertical="center" wrapText="1"/>
    </xf>
    <xf numFmtId="1" fontId="29" fillId="6" borderId="65" xfId="0" applyFont="1" applyFill="1" applyBorder="1" applyAlignment="1">
      <alignment horizontal="right" vertical="center" wrapText="1"/>
    </xf>
    <xf numFmtId="1" fontId="28" fillId="3" borderId="96" xfId="0" applyFont="1" applyFill="1" applyBorder="1" applyAlignment="1">
      <alignment horizontal="right"/>
    </xf>
    <xf numFmtId="1" fontId="28" fillId="3" borderId="43" xfId="0" applyFont="1" applyFill="1" applyBorder="1" applyAlignment="1">
      <alignment horizontal="right"/>
    </xf>
    <xf numFmtId="1" fontId="18" fillId="0" borderId="99" xfId="0" applyFont="1" applyBorder="1" applyAlignment="1">
      <alignment horizontal="center" vertical="center" wrapText="1"/>
    </xf>
    <xf numFmtId="1" fontId="18" fillId="0" borderId="30" xfId="0" applyFont="1" applyBorder="1" applyAlignment="1">
      <alignment horizontal="center" vertical="center" wrapText="1"/>
    </xf>
    <xf numFmtId="1" fontId="18" fillId="0" borderId="100" xfId="0" applyFont="1" applyBorder="1" applyAlignment="1">
      <alignment horizontal="center" vertical="center" wrapText="1"/>
    </xf>
    <xf numFmtId="1" fontId="24" fillId="3" borderId="0" xfId="0" applyFont="1" applyFill="1" applyBorder="1" applyAlignment="1">
      <alignment horizontal="center" vertical="center" wrapText="1"/>
    </xf>
    <xf numFmtId="1" fontId="22" fillId="3" borderId="0" xfId="0" applyFont="1" applyFill="1" applyBorder="1" applyAlignment="1">
      <alignment horizontal="center" vertical="center" wrapText="1"/>
    </xf>
    <xf numFmtId="1" fontId="22" fillId="3" borderId="6" xfId="0" applyFont="1" applyFill="1" applyBorder="1" applyAlignment="1">
      <alignment horizontal="center" vertical="center" wrapText="1"/>
    </xf>
    <xf numFmtId="1" fontId="3" fillId="0" borderId="71" xfId="0" applyFont="1" applyBorder="1" applyAlignment="1">
      <alignment horizontal="left" vertical="center"/>
    </xf>
    <xf numFmtId="1" fontId="3" fillId="0" borderId="57" xfId="0" applyFont="1" applyBorder="1" applyAlignment="1">
      <alignment horizontal="left" vertical="center"/>
    </xf>
    <xf numFmtId="1" fontId="7" fillId="0" borderId="17" xfId="0" applyFont="1" applyBorder="1" applyAlignment="1" applyProtection="1">
      <alignment horizontal="left" vertical="center"/>
      <protection locked="0"/>
    </xf>
    <xf numFmtId="1" fontId="7" fillId="0" borderId="44" xfId="0" applyFont="1" applyBorder="1" applyAlignment="1" applyProtection="1">
      <alignment horizontal="left" vertical="center"/>
      <protection locked="0"/>
    </xf>
    <xf numFmtId="1" fontId="26" fillId="0" borderId="7" xfId="0" applyFont="1" applyBorder="1" applyAlignment="1">
      <alignment horizontal="center" vertical="center"/>
    </xf>
    <xf numFmtId="1" fontId="26" fillId="0" borderId="56" xfId="0" applyFont="1" applyBorder="1" applyAlignment="1">
      <alignment horizontal="center" vertical="center"/>
    </xf>
    <xf numFmtId="1" fontId="25" fillId="0" borderId="55" xfId="0" applyFont="1" applyBorder="1" applyAlignment="1">
      <alignment horizontal="center" vertical="center"/>
    </xf>
    <xf numFmtId="1" fontId="25" fillId="0" borderId="21" xfId="0" applyFont="1" applyBorder="1" applyAlignment="1">
      <alignment horizontal="center" vertical="center"/>
    </xf>
    <xf numFmtId="1" fontId="17" fillId="3" borderId="4" xfId="0" applyFont="1" applyFill="1" applyBorder="1" applyAlignment="1">
      <alignment horizontal="center" vertical="center"/>
    </xf>
    <xf numFmtId="1" fontId="17" fillId="3" borderId="18" xfId="0" applyFont="1" applyFill="1" applyBorder="1" applyAlignment="1">
      <alignment horizontal="center" vertical="center"/>
    </xf>
    <xf numFmtId="1" fontId="17" fillId="3" borderId="20" xfId="0" applyFont="1" applyFill="1" applyBorder="1" applyAlignment="1">
      <alignment horizontal="center" vertical="center"/>
    </xf>
    <xf numFmtId="1" fontId="12" fillId="0" borderId="35" xfId="0" applyFont="1" applyBorder="1" applyAlignment="1">
      <alignment horizontal="left" vertical="center"/>
    </xf>
    <xf numFmtId="1" fontId="12" fillId="0" borderId="36" xfId="0" applyFont="1" applyBorder="1" applyAlignment="1">
      <alignment horizontal="left" vertical="center"/>
    </xf>
    <xf numFmtId="1" fontId="12" fillId="0" borderId="37" xfId="0" applyFont="1" applyBorder="1" applyAlignment="1">
      <alignment horizontal="left" vertical="center"/>
    </xf>
    <xf numFmtId="1" fontId="3" fillId="3" borderId="70" xfId="0" applyFont="1" applyFill="1" applyBorder="1" applyAlignment="1">
      <alignment horizontal="left"/>
    </xf>
    <xf numFmtId="1" fontId="3" fillId="3" borderId="16" xfId="0" applyFont="1" applyFill="1" applyBorder="1" applyAlignment="1">
      <alignment horizontal="left"/>
    </xf>
    <xf numFmtId="166" fontId="8" fillId="3" borderId="53" xfId="0" applyNumberFormat="1" applyFont="1" applyFill="1" applyBorder="1" applyAlignment="1">
      <alignment horizontal="center" vertical="top" wrapText="1"/>
    </xf>
    <xf numFmtId="166" fontId="8" fillId="3" borderId="68" xfId="0" applyNumberFormat="1" applyFont="1" applyFill="1" applyBorder="1" applyAlignment="1">
      <alignment horizontal="center" vertical="top" wrapText="1"/>
    </xf>
    <xf numFmtId="1" fontId="3" fillId="0" borderId="110" xfId="0" applyFont="1" applyBorder="1" applyAlignment="1" applyProtection="1">
      <alignment horizontal="left"/>
      <protection locked="0"/>
    </xf>
    <xf numFmtId="1" fontId="3" fillId="0" borderId="111" xfId="0" applyFont="1" applyBorder="1" applyAlignment="1" applyProtection="1">
      <alignment horizontal="left"/>
      <protection locked="0"/>
    </xf>
    <xf numFmtId="1" fontId="5" fillId="0" borderId="103" xfId="0" applyFont="1" applyBorder="1" applyAlignment="1">
      <alignment horizontal="left" vertical="top"/>
    </xf>
    <xf numFmtId="1" fontId="5" fillId="0" borderId="104" xfId="0" applyFont="1" applyBorder="1" applyAlignment="1">
      <alignment horizontal="left" vertical="top"/>
    </xf>
    <xf numFmtId="1" fontId="3" fillId="0" borderId="29" xfId="0" applyFont="1" applyBorder="1" applyAlignment="1" applyProtection="1">
      <alignment horizontal="left"/>
      <protection locked="0"/>
    </xf>
    <xf numFmtId="1" fontId="3" fillId="0" borderId="27" xfId="0" applyFont="1" applyBorder="1" applyAlignment="1" applyProtection="1">
      <alignment horizontal="left"/>
      <protection locked="0"/>
    </xf>
    <xf numFmtId="1" fontId="7" fillId="3" borderId="42" xfId="0" applyFont="1" applyFill="1" applyBorder="1" applyAlignment="1">
      <alignment horizontal="right" vertical="center"/>
    </xf>
    <xf numFmtId="1" fontId="7" fillId="3" borderId="43" xfId="0" applyFont="1" applyFill="1" applyBorder="1" applyAlignment="1">
      <alignment horizontal="right" vertical="center"/>
    </xf>
    <xf numFmtId="1" fontId="7" fillId="3" borderId="98" xfId="0" applyFont="1" applyFill="1" applyBorder="1" applyAlignment="1">
      <alignment horizontal="right" vertical="center"/>
    </xf>
    <xf numFmtId="1" fontId="3" fillId="0" borderId="108" xfId="0" applyFont="1" applyBorder="1" applyAlignment="1">
      <alignment horizontal="left"/>
    </xf>
    <xf numFmtId="1" fontId="3" fillId="0" borderId="109" xfId="0" applyFont="1" applyBorder="1" applyAlignment="1">
      <alignment horizontal="left"/>
    </xf>
    <xf numFmtId="1" fontId="3" fillId="0" borderId="108" xfId="0" applyFont="1" applyBorder="1" applyAlignment="1">
      <alignment horizontal="left" wrapText="1"/>
    </xf>
    <xf numFmtId="1" fontId="3" fillId="0" borderId="109" xfId="0" applyFont="1" applyBorder="1" applyAlignment="1">
      <alignment horizontal="left" wrapText="1"/>
    </xf>
    <xf numFmtId="1" fontId="3" fillId="0" borderId="110" xfId="0" applyFont="1" applyBorder="1" applyAlignment="1">
      <alignment horizontal="left"/>
    </xf>
    <xf numFmtId="1" fontId="3" fillId="0" borderId="111" xfId="0" applyFont="1" applyBorder="1" applyAlignment="1">
      <alignment horizontal="left"/>
    </xf>
    <xf numFmtId="1" fontId="7" fillId="3" borderId="31" xfId="0" applyFont="1" applyFill="1" applyBorder="1" applyAlignment="1">
      <alignment horizontal="right" vertical="center"/>
    </xf>
    <xf numFmtId="1" fontId="7" fillId="3" borderId="76" xfId="0" applyFont="1" applyFill="1" applyBorder="1" applyAlignment="1">
      <alignment horizontal="right" vertical="center"/>
    </xf>
    <xf numFmtId="1" fontId="7" fillId="3" borderId="14" xfId="0" applyFont="1" applyFill="1" applyBorder="1" applyAlignment="1">
      <alignment horizontal="right" vertical="center"/>
    </xf>
    <xf numFmtId="1" fontId="3" fillId="0" borderId="13" xfId="0" applyFont="1" applyBorder="1"/>
    <xf numFmtId="1" fontId="3" fillId="0" borderId="9" xfId="0" applyFont="1" applyBorder="1"/>
    <xf numFmtId="1" fontId="3" fillId="0" borderId="108" xfId="0" applyFont="1" applyBorder="1"/>
    <xf numFmtId="1" fontId="3" fillId="0" borderId="109" xfId="0" applyFont="1" applyBorder="1"/>
    <xf numFmtId="164" fontId="3" fillId="0" borderId="36" xfId="1" applyNumberFormat="1" applyFont="1" applyBorder="1" applyAlignment="1" applyProtection="1">
      <alignment horizontal="center" vertical="top"/>
    </xf>
    <xf numFmtId="164" fontId="3" fillId="0" borderId="21" xfId="1" applyNumberFormat="1" applyFont="1" applyBorder="1" applyAlignment="1" applyProtection="1">
      <alignment horizontal="center" vertical="top"/>
    </xf>
    <xf numFmtId="1" fontId="33" fillId="2" borderId="112" xfId="0" applyFont="1" applyFill="1" applyBorder="1" applyAlignment="1">
      <alignment horizontal="left"/>
    </xf>
    <xf numFmtId="1" fontId="33" fillId="2" borderId="81" xfId="0" applyFont="1" applyFill="1" applyBorder="1" applyAlignment="1">
      <alignment horizontal="left"/>
    </xf>
    <xf numFmtId="1" fontId="33" fillId="2" borderId="113" xfId="0" applyFont="1" applyFill="1" applyBorder="1" applyAlignment="1">
      <alignment horizontal="left"/>
    </xf>
    <xf numFmtId="1" fontId="3" fillId="0" borderId="13" xfId="0" applyFont="1" applyBorder="1" applyProtection="1">
      <protection locked="0"/>
    </xf>
    <xf numFmtId="1" fontId="3" fillId="0" borderId="9" xfId="0" applyFont="1" applyBorder="1" applyProtection="1">
      <protection locked="0"/>
    </xf>
    <xf numFmtId="164" fontId="3" fillId="0" borderId="54" xfId="1" applyNumberFormat="1" applyFont="1" applyBorder="1" applyAlignment="1" applyProtection="1">
      <alignment horizontal="center"/>
      <protection locked="0"/>
    </xf>
    <xf numFmtId="164" fontId="3" fillId="0" borderId="10" xfId="1" applyNumberFormat="1" applyFont="1" applyBorder="1" applyAlignment="1" applyProtection="1">
      <alignment horizontal="center"/>
      <protection locked="0"/>
    </xf>
    <xf numFmtId="164" fontId="12" fillId="0" borderId="116" xfId="1" applyNumberFormat="1" applyFont="1" applyBorder="1" applyAlignment="1" applyProtection="1">
      <alignment horizontal="center"/>
      <protection locked="0"/>
    </xf>
    <xf numFmtId="164" fontId="12" fillId="0" borderId="117" xfId="1" applyNumberFormat="1" applyFont="1" applyBorder="1" applyAlignment="1" applyProtection="1">
      <alignment horizontal="center"/>
      <protection locked="0"/>
    </xf>
  </cellXfs>
  <cellStyles count="3">
    <cellStyle name="Milliers" xfId="1" builtinId="3"/>
    <cellStyle name="Normal" xfId="0" builtinId="0"/>
    <cellStyle name="Pourcentage"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xdr:row>
      <xdr:rowOff>95250</xdr:rowOff>
    </xdr:from>
    <xdr:to>
      <xdr:col>1</xdr:col>
      <xdr:colOff>615794</xdr:colOff>
      <xdr:row>1</xdr:row>
      <xdr:rowOff>692710</xdr:rowOff>
    </xdr:to>
    <xdr:pic>
      <xdr:nvPicPr>
        <xdr:cNvPr id="2" name="Image 1">
          <a:extLst>
            <a:ext uri="{FF2B5EF4-FFF2-40B4-BE49-F238E27FC236}">
              <a16:creationId xmlns:a16="http://schemas.microsoft.com/office/drawing/2014/main" id="{3E84C668-3957-4F0C-8A90-AEF193139C60}"/>
            </a:ext>
          </a:extLst>
        </xdr:cNvPr>
        <xdr:cNvPicPr>
          <a:picLocks noChangeAspect="1"/>
        </xdr:cNvPicPr>
      </xdr:nvPicPr>
      <xdr:blipFill>
        <a:blip xmlns:r="http://schemas.openxmlformats.org/officeDocument/2006/relationships" r:embed="rId1"/>
        <a:stretch>
          <a:fillRect/>
        </a:stretch>
      </xdr:blipFill>
      <xdr:spPr>
        <a:xfrm>
          <a:off x="9525" y="352425"/>
          <a:ext cx="1133954" cy="5974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13"/>
  <sheetViews>
    <sheetView showGridLines="0" tabSelected="1" view="pageBreakPreview" zoomScale="125" zoomScaleNormal="125" zoomScaleSheetLayoutView="125" zoomScalePageLayoutView="125" workbookViewId="0">
      <selection activeCell="B5" sqref="B5:G5"/>
    </sheetView>
  </sheetViews>
  <sheetFormatPr baseColWidth="10" defaultColWidth="10.88671875" defaultRowHeight="14.1" customHeight="1" x14ac:dyDescent="0.3"/>
  <cols>
    <col min="1" max="1" width="7.88671875" style="39" customWidth="1"/>
    <col min="2" max="2" width="20.44140625" style="1" customWidth="1"/>
    <col min="3" max="3" width="23.44140625" style="1" customWidth="1"/>
    <col min="4" max="4" width="5.33203125" style="49" customWidth="1"/>
    <col min="5" max="5" width="7.44140625" style="118" customWidth="1"/>
    <col min="6" max="6" width="8.88671875" style="53" customWidth="1"/>
    <col min="7" max="7" width="9" style="11" customWidth="1"/>
    <col min="8" max="8" width="3" style="1" customWidth="1"/>
    <col min="9" max="9" width="8.109375" style="24" customWidth="1"/>
    <col min="10" max="10" width="9" style="11" customWidth="1"/>
    <col min="11" max="11" width="3" style="1" customWidth="1"/>
    <col min="12" max="12" width="9" style="24" customWidth="1"/>
    <col min="13" max="16384" width="10.88671875" style="1"/>
  </cols>
  <sheetData>
    <row r="1" spans="1:15" ht="20.25" customHeight="1" x14ac:dyDescent="0.35">
      <c r="A1" s="271" t="s">
        <v>179</v>
      </c>
      <c r="B1" s="272"/>
      <c r="C1" s="272"/>
      <c r="D1" s="272"/>
      <c r="E1" s="272"/>
      <c r="F1" s="272"/>
      <c r="G1" s="272"/>
      <c r="H1" s="272"/>
      <c r="I1" s="272"/>
      <c r="J1" s="272"/>
      <c r="K1" s="272"/>
      <c r="L1" s="273"/>
    </row>
    <row r="2" spans="1:15" ht="62.25" customHeight="1" x14ac:dyDescent="0.3">
      <c r="A2" s="283" t="s">
        <v>96</v>
      </c>
      <c r="B2" s="284"/>
      <c r="C2" s="284"/>
      <c r="D2" s="284"/>
      <c r="E2" s="284"/>
      <c r="F2" s="284"/>
      <c r="G2" s="284"/>
      <c r="H2" s="284"/>
      <c r="I2" s="284"/>
      <c r="J2" s="284"/>
      <c r="K2" s="284"/>
      <c r="L2" s="285"/>
    </row>
    <row r="3" spans="1:15" s="2" customFormat="1" ht="67.5" customHeight="1" x14ac:dyDescent="0.25">
      <c r="A3" s="286" t="s">
        <v>201</v>
      </c>
      <c r="B3" s="287"/>
      <c r="C3" s="287"/>
      <c r="D3" s="287"/>
      <c r="E3" s="287"/>
      <c r="F3" s="287"/>
      <c r="G3" s="287"/>
      <c r="H3" s="287"/>
      <c r="I3" s="287"/>
      <c r="J3" s="287"/>
      <c r="K3" s="287"/>
      <c r="L3" s="288"/>
    </row>
    <row r="4" spans="1:15" ht="7.5" customHeight="1" thickBot="1" x14ac:dyDescent="0.35">
      <c r="A4" s="40"/>
      <c r="B4" s="3"/>
      <c r="C4" s="3"/>
      <c r="D4" s="4"/>
      <c r="E4" s="109"/>
      <c r="F4" s="3"/>
      <c r="I4" s="3"/>
      <c r="J4" s="4"/>
      <c r="K4" s="3"/>
      <c r="L4" s="3"/>
    </row>
    <row r="5" spans="1:15" s="2" customFormat="1" ht="20.25" customHeight="1" thickBot="1" x14ac:dyDescent="0.3">
      <c r="A5" s="65" t="s">
        <v>7</v>
      </c>
      <c r="B5" s="291"/>
      <c r="C5" s="291"/>
      <c r="D5" s="291"/>
      <c r="E5" s="291"/>
      <c r="F5" s="291"/>
      <c r="G5" s="292"/>
      <c r="H5" s="5"/>
      <c r="I5" s="297" t="s">
        <v>12</v>
      </c>
      <c r="J5" s="298"/>
      <c r="K5" s="298"/>
      <c r="L5" s="299"/>
    </row>
    <row r="6" spans="1:15" ht="16.5" customHeight="1" thickBot="1" x14ac:dyDescent="0.35">
      <c r="A6" s="41"/>
      <c r="B6" s="7"/>
      <c r="C6" s="7"/>
      <c r="D6" s="45"/>
      <c r="E6" s="110"/>
      <c r="F6" s="6"/>
      <c r="G6" s="56"/>
      <c r="H6" s="8"/>
      <c r="I6" s="247" t="s">
        <v>13</v>
      </c>
      <c r="J6" s="248"/>
      <c r="K6" s="248"/>
      <c r="L6" s="249"/>
    </row>
    <row r="7" spans="1:15" ht="13.5" customHeight="1" x14ac:dyDescent="0.3">
      <c r="A7" s="72" t="s">
        <v>180</v>
      </c>
      <c r="B7" s="73"/>
      <c r="C7" s="73"/>
      <c r="D7" s="89"/>
      <c r="E7" s="111"/>
      <c r="F7" s="51"/>
      <c r="G7" s="9" t="s">
        <v>6</v>
      </c>
      <c r="H7" s="10"/>
      <c r="I7" s="245" t="s">
        <v>65</v>
      </c>
      <c r="J7" s="246"/>
      <c r="K7" s="305" t="s">
        <v>11</v>
      </c>
      <c r="L7" s="306"/>
      <c r="O7" s="11"/>
    </row>
    <row r="8" spans="1:15" ht="13.5" customHeight="1" x14ac:dyDescent="0.3">
      <c r="A8" s="303" t="s">
        <v>90</v>
      </c>
      <c r="B8" s="304"/>
      <c r="C8" s="304"/>
      <c r="D8" s="304"/>
      <c r="E8" s="304"/>
      <c r="F8" s="76" t="s">
        <v>4</v>
      </c>
      <c r="G8" s="76" t="s">
        <v>5</v>
      </c>
      <c r="H8" s="12"/>
      <c r="I8" s="289" t="s">
        <v>66</v>
      </c>
      <c r="J8" s="290"/>
      <c r="K8" s="241"/>
      <c r="L8" s="242"/>
    </row>
    <row r="9" spans="1:15" ht="16.5" customHeight="1" x14ac:dyDescent="0.3">
      <c r="A9" s="300" t="s">
        <v>60</v>
      </c>
      <c r="B9" s="301"/>
      <c r="C9" s="301"/>
      <c r="D9" s="301"/>
      <c r="E9" s="302"/>
      <c r="F9" s="99" t="str">
        <f>K18</f>
        <v xml:space="preserve"> </v>
      </c>
      <c r="G9" s="100" t="str">
        <f>K19</f>
        <v xml:space="preserve"> </v>
      </c>
      <c r="H9" s="3"/>
      <c r="I9" s="289" t="s">
        <v>67</v>
      </c>
      <c r="J9" s="290"/>
      <c r="K9" s="241"/>
      <c r="L9" s="242"/>
      <c r="M9" s="13"/>
    </row>
    <row r="10" spans="1:15" ht="13.5" customHeight="1" x14ac:dyDescent="0.3">
      <c r="A10" s="254" t="s">
        <v>71</v>
      </c>
      <c r="B10" s="255"/>
      <c r="C10" s="255"/>
      <c r="D10" s="255"/>
      <c r="E10" s="256"/>
      <c r="F10" s="293" t="str">
        <f>K34</f>
        <v xml:space="preserve"> </v>
      </c>
      <c r="G10" s="295" t="str">
        <f>K35</f>
        <v xml:space="preserve"> </v>
      </c>
      <c r="H10" s="3"/>
      <c r="I10" s="135" t="s">
        <v>68</v>
      </c>
      <c r="J10" s="136"/>
      <c r="K10" s="243" t="s">
        <v>11</v>
      </c>
      <c r="L10" s="244"/>
      <c r="M10" s="13"/>
    </row>
    <row r="11" spans="1:15" ht="14.25" customHeight="1" x14ac:dyDescent="0.3">
      <c r="A11" s="257"/>
      <c r="B11" s="258"/>
      <c r="C11" s="258"/>
      <c r="D11" s="258"/>
      <c r="E11" s="259"/>
      <c r="F11" s="294"/>
      <c r="G11" s="296"/>
      <c r="H11" s="3"/>
      <c r="I11" s="250" t="s">
        <v>69</v>
      </c>
      <c r="J11" s="251"/>
      <c r="K11" s="153"/>
      <c r="L11" s="154"/>
      <c r="M11" s="13"/>
    </row>
    <row r="12" spans="1:15" ht="15" customHeight="1" x14ac:dyDescent="0.3">
      <c r="A12" s="264" t="s">
        <v>72</v>
      </c>
      <c r="B12" s="265"/>
      <c r="C12" s="265"/>
      <c r="D12" s="265"/>
      <c r="E12" s="266"/>
      <c r="F12" s="79" t="str">
        <f>K81</f>
        <v xml:space="preserve"> </v>
      </c>
      <c r="G12" s="77" t="str">
        <f>K82</f>
        <v xml:space="preserve"> </v>
      </c>
      <c r="H12" s="3"/>
      <c r="I12" s="137"/>
      <c r="J12" s="138"/>
      <c r="K12" s="252"/>
      <c r="L12" s="253"/>
      <c r="M12" s="13"/>
      <c r="N12" s="14"/>
    </row>
    <row r="13" spans="1:15" ht="15" customHeight="1" x14ac:dyDescent="0.3">
      <c r="A13" s="264" t="s">
        <v>73</v>
      </c>
      <c r="B13" s="265"/>
      <c r="C13" s="265"/>
      <c r="D13" s="265"/>
      <c r="E13" s="266"/>
      <c r="F13" s="79" t="str">
        <f>K113</f>
        <v xml:space="preserve"> </v>
      </c>
      <c r="G13" s="77" t="str">
        <f>K114</f>
        <v xml:space="preserve"> </v>
      </c>
      <c r="H13" s="3"/>
      <c r="I13" s="137" t="s">
        <v>200</v>
      </c>
      <c r="J13" s="138"/>
      <c r="K13" s="133"/>
      <c r="L13" s="134"/>
    </row>
    <row r="14" spans="1:15" ht="15" customHeight="1" x14ac:dyDescent="0.3">
      <c r="A14" s="86" t="s">
        <v>63</v>
      </c>
      <c r="B14" s="87"/>
      <c r="C14" s="98" t="s">
        <v>64</v>
      </c>
      <c r="D14" s="87"/>
      <c r="E14" s="88"/>
      <c r="F14" s="80">
        <f>K122</f>
        <v>0</v>
      </c>
      <c r="G14" s="78">
        <f>K123</f>
        <v>0</v>
      </c>
      <c r="H14" s="15"/>
      <c r="I14" s="145" t="s">
        <v>70</v>
      </c>
      <c r="J14" s="146"/>
      <c r="K14" s="151"/>
      <c r="L14" s="152"/>
    </row>
    <row r="15" spans="1:15" ht="15" customHeight="1" x14ac:dyDescent="0.3">
      <c r="A15" s="86"/>
      <c r="B15" s="87"/>
      <c r="C15" s="98" t="s">
        <v>74</v>
      </c>
      <c r="D15" s="87"/>
      <c r="E15" s="88"/>
      <c r="F15" s="80">
        <f>K125</f>
        <v>0</v>
      </c>
      <c r="G15" s="78">
        <f>K126</f>
        <v>0</v>
      </c>
      <c r="H15" s="15"/>
      <c r="I15" s="147"/>
      <c r="J15" s="148"/>
      <c r="K15" s="153"/>
      <c r="L15" s="154"/>
    </row>
    <row r="16" spans="1:15" ht="15" customHeight="1" thickBot="1" x14ac:dyDescent="0.35">
      <c r="A16" s="267" t="s">
        <v>61</v>
      </c>
      <c r="B16" s="268"/>
      <c r="C16" s="268"/>
      <c r="D16" s="268"/>
      <c r="E16" s="269"/>
      <c r="F16" s="80">
        <f>K130</f>
        <v>0</v>
      </c>
      <c r="G16" s="78">
        <f>K131</f>
        <v>0</v>
      </c>
      <c r="H16" s="15"/>
      <c r="I16" s="149"/>
      <c r="J16" s="150"/>
      <c r="K16" s="155"/>
      <c r="L16" s="156"/>
    </row>
    <row r="17" spans="1:12" ht="9.75" customHeight="1" thickBot="1" x14ac:dyDescent="0.35">
      <c r="A17" s="165"/>
      <c r="B17" s="165"/>
      <c r="C17" s="165"/>
      <c r="D17" s="165"/>
      <c r="E17" s="165"/>
      <c r="F17" s="165"/>
      <c r="G17" s="165"/>
      <c r="H17" s="8"/>
      <c r="I17" s="59"/>
      <c r="J17" s="4"/>
      <c r="K17" s="8"/>
      <c r="L17" s="59"/>
    </row>
    <row r="18" spans="1:12" ht="16.5" customHeight="1" thickBot="1" x14ac:dyDescent="0.35">
      <c r="A18" s="197" t="s">
        <v>75</v>
      </c>
      <c r="B18" s="198"/>
      <c r="C18" s="198"/>
      <c r="D18" s="198"/>
      <c r="E18" s="198"/>
      <c r="F18" s="198"/>
      <c r="G18" s="198"/>
      <c r="H18" s="198"/>
      <c r="I18" s="199"/>
      <c r="J18" s="74" t="s">
        <v>9</v>
      </c>
      <c r="K18" s="213" t="str">
        <f>IF(F32=0," ",(IF(F32&lt;75%," ","X")))</f>
        <v xml:space="preserve"> </v>
      </c>
      <c r="L18" s="214"/>
    </row>
    <row r="19" spans="1:12" ht="16.5" customHeight="1" thickBot="1" x14ac:dyDescent="0.35">
      <c r="A19" s="205" t="s">
        <v>89</v>
      </c>
      <c r="B19" s="206"/>
      <c r="C19" s="206"/>
      <c r="D19" s="206"/>
      <c r="E19" s="206"/>
      <c r="F19" s="206"/>
      <c r="G19" s="206"/>
      <c r="H19" s="206"/>
      <c r="I19" s="207"/>
      <c r="J19" s="75" t="s">
        <v>8</v>
      </c>
      <c r="K19" s="213" t="str">
        <f>IF(I32=0," ",(IF(I32&gt;25%,"X"," ")))</f>
        <v xml:space="preserve"> </v>
      </c>
      <c r="L19" s="214"/>
    </row>
    <row r="20" spans="1:12" ht="14.1" customHeight="1" x14ac:dyDescent="0.3">
      <c r="A20" s="157"/>
      <c r="B20" s="158"/>
      <c r="C20" s="158"/>
      <c r="D20" s="158"/>
      <c r="E20" s="158"/>
      <c r="F20" s="158"/>
      <c r="G20" s="158"/>
      <c r="H20" s="158"/>
      <c r="I20" s="158"/>
      <c r="J20" s="158"/>
      <c r="K20" s="158"/>
      <c r="L20" s="159"/>
    </row>
    <row r="21" spans="1:12" ht="20.25" customHeight="1" x14ac:dyDescent="0.3">
      <c r="A21" s="160" t="s">
        <v>199</v>
      </c>
      <c r="B21" s="161"/>
      <c r="C21" s="162"/>
      <c r="D21" s="260" t="s">
        <v>0</v>
      </c>
      <c r="E21" s="173"/>
      <c r="F21" s="33" t="s">
        <v>1</v>
      </c>
      <c r="G21" s="170" t="s">
        <v>2</v>
      </c>
      <c r="H21" s="171"/>
      <c r="I21" s="33" t="s">
        <v>1</v>
      </c>
      <c r="J21" s="170" t="s">
        <v>3</v>
      </c>
      <c r="K21" s="171"/>
      <c r="L21" s="71" t="s">
        <v>1</v>
      </c>
    </row>
    <row r="22" spans="1:12" ht="14.1" customHeight="1" x14ac:dyDescent="0.3">
      <c r="A22" s="42" t="s">
        <v>20</v>
      </c>
      <c r="B22" s="129" t="s">
        <v>99</v>
      </c>
      <c r="C22" s="130"/>
      <c r="D22" s="123">
        <v>0</v>
      </c>
      <c r="E22" s="124"/>
      <c r="F22" s="36">
        <f>IF(D22=0,0,D22/J22)</f>
        <v>0</v>
      </c>
      <c r="G22" s="125">
        <v>0</v>
      </c>
      <c r="H22" s="126"/>
      <c r="I22" s="36">
        <f>IF(G22=0,0,G22/J22)</f>
        <v>0</v>
      </c>
      <c r="J22" s="127">
        <f>D22+G22</f>
        <v>0</v>
      </c>
      <c r="K22" s="128"/>
      <c r="L22" s="37">
        <f>F22+I22</f>
        <v>0</v>
      </c>
    </row>
    <row r="23" spans="1:12" ht="14.1" customHeight="1" x14ac:dyDescent="0.3">
      <c r="A23" s="42" t="s">
        <v>21</v>
      </c>
      <c r="B23" s="129" t="s">
        <v>100</v>
      </c>
      <c r="C23" s="130"/>
      <c r="D23" s="123">
        <v>0</v>
      </c>
      <c r="E23" s="124"/>
      <c r="F23" s="36">
        <f>IF(D23=0,0,D23/J23)</f>
        <v>0</v>
      </c>
      <c r="G23" s="125">
        <v>0</v>
      </c>
      <c r="H23" s="126"/>
      <c r="I23" s="36">
        <f>IF(G23=0,0,G23/J23)</f>
        <v>0</v>
      </c>
      <c r="J23" s="127">
        <f>D23+G23</f>
        <v>0</v>
      </c>
      <c r="K23" s="128"/>
      <c r="L23" s="37">
        <f>F23+I23</f>
        <v>0</v>
      </c>
    </row>
    <row r="24" spans="1:12" ht="14.1" customHeight="1" x14ac:dyDescent="0.3">
      <c r="A24" s="42" t="s">
        <v>98</v>
      </c>
      <c r="B24" s="129" t="s">
        <v>101</v>
      </c>
      <c r="C24" s="130"/>
      <c r="D24" s="123">
        <v>0</v>
      </c>
      <c r="E24" s="124"/>
      <c r="F24" s="36">
        <f t="shared" ref="F24:F25" si="0">IF(D24=0,0,D24/J24)</f>
        <v>0</v>
      </c>
      <c r="G24" s="125">
        <v>0</v>
      </c>
      <c r="H24" s="126"/>
      <c r="I24" s="36">
        <f t="shared" ref="I24:I25" si="1">IF(G24=0,0,G24/J24)</f>
        <v>0</v>
      </c>
      <c r="J24" s="127">
        <f t="shared" ref="J24:J25" si="2">D24+G24</f>
        <v>0</v>
      </c>
      <c r="K24" s="128"/>
      <c r="L24" s="37">
        <f t="shared" ref="L24:L25" si="3">F24+I24</f>
        <v>0</v>
      </c>
    </row>
    <row r="25" spans="1:12" ht="14.1" customHeight="1" x14ac:dyDescent="0.3">
      <c r="A25" s="42" t="s">
        <v>102</v>
      </c>
      <c r="B25" s="105" t="s">
        <v>103</v>
      </c>
      <c r="C25" s="106"/>
      <c r="D25" s="123">
        <v>0</v>
      </c>
      <c r="E25" s="124"/>
      <c r="F25" s="36">
        <f t="shared" si="0"/>
        <v>0</v>
      </c>
      <c r="G25" s="125">
        <v>0</v>
      </c>
      <c r="H25" s="126"/>
      <c r="I25" s="36">
        <f t="shared" si="1"/>
        <v>0</v>
      </c>
      <c r="J25" s="127">
        <f t="shared" si="2"/>
        <v>0</v>
      </c>
      <c r="K25" s="128"/>
      <c r="L25" s="37">
        <f t="shared" si="3"/>
        <v>0</v>
      </c>
    </row>
    <row r="26" spans="1:12" ht="14.1" customHeight="1" x14ac:dyDescent="0.3">
      <c r="A26" s="42" t="s">
        <v>22</v>
      </c>
      <c r="B26" s="129" t="s">
        <v>105</v>
      </c>
      <c r="C26" s="130"/>
      <c r="D26" s="123">
        <v>0</v>
      </c>
      <c r="E26" s="124"/>
      <c r="F26" s="36">
        <f t="shared" ref="F26:F31" si="4">IF(D26=0,0,D26/J26)</f>
        <v>0</v>
      </c>
      <c r="G26" s="125">
        <v>0</v>
      </c>
      <c r="H26" s="126"/>
      <c r="I26" s="36">
        <f t="shared" ref="I26:I31" si="5">IF(G26=0,0,G26/J26)</f>
        <v>0</v>
      </c>
      <c r="J26" s="127">
        <f t="shared" ref="J26:J31" si="6">D26+G26</f>
        <v>0</v>
      </c>
      <c r="K26" s="128"/>
      <c r="L26" s="37">
        <f t="shared" ref="L26:L31" si="7">F26+I26</f>
        <v>0</v>
      </c>
    </row>
    <row r="27" spans="1:12" ht="14.1" customHeight="1" x14ac:dyDescent="0.3">
      <c r="A27" s="42" t="s">
        <v>23</v>
      </c>
      <c r="B27" s="129" t="s">
        <v>106</v>
      </c>
      <c r="C27" s="130"/>
      <c r="D27" s="123">
        <v>0</v>
      </c>
      <c r="E27" s="124"/>
      <c r="F27" s="36">
        <f t="shared" si="4"/>
        <v>0</v>
      </c>
      <c r="G27" s="125">
        <v>0</v>
      </c>
      <c r="H27" s="126"/>
      <c r="I27" s="36">
        <f t="shared" si="5"/>
        <v>0</v>
      </c>
      <c r="J27" s="127">
        <f t="shared" si="6"/>
        <v>0</v>
      </c>
      <c r="K27" s="128"/>
      <c r="L27" s="37">
        <f t="shared" si="7"/>
        <v>0</v>
      </c>
    </row>
    <row r="28" spans="1:12" ht="14.1" customHeight="1" x14ac:dyDescent="0.3">
      <c r="A28" s="42" t="s">
        <v>24</v>
      </c>
      <c r="B28" s="129" t="s">
        <v>107</v>
      </c>
      <c r="C28" s="130"/>
      <c r="D28" s="123">
        <v>0</v>
      </c>
      <c r="E28" s="124"/>
      <c r="F28" s="36">
        <f>IF(D28=0,0,D28/J28)</f>
        <v>0</v>
      </c>
      <c r="G28" s="125">
        <v>0</v>
      </c>
      <c r="H28" s="126"/>
      <c r="I28" s="36">
        <f>IF(G28=0,0,G28/J28)</f>
        <v>0</v>
      </c>
      <c r="J28" s="127">
        <f>D28+G28</f>
        <v>0</v>
      </c>
      <c r="K28" s="128"/>
      <c r="L28" s="37">
        <f>F28+I28</f>
        <v>0</v>
      </c>
    </row>
    <row r="29" spans="1:12" ht="14.1" customHeight="1" x14ac:dyDescent="0.3">
      <c r="A29" s="42" t="s">
        <v>110</v>
      </c>
      <c r="B29" s="270" t="s">
        <v>108</v>
      </c>
      <c r="C29" s="130"/>
      <c r="D29" s="168">
        <v>0</v>
      </c>
      <c r="E29" s="169"/>
      <c r="F29" s="52">
        <f>IF(D29=0,0,D29/J29)</f>
        <v>0</v>
      </c>
      <c r="G29" s="168">
        <v>0</v>
      </c>
      <c r="H29" s="169"/>
      <c r="I29" s="52">
        <f>IF(G29=0,0,G29/J29)</f>
        <v>0</v>
      </c>
      <c r="J29" s="163">
        <f>D29+G29</f>
        <v>0</v>
      </c>
      <c r="K29" s="164"/>
      <c r="L29" s="64">
        <f>F29+I29</f>
        <v>0</v>
      </c>
    </row>
    <row r="30" spans="1:12" ht="14.1" customHeight="1" x14ac:dyDescent="0.3">
      <c r="A30" s="42" t="s">
        <v>183</v>
      </c>
      <c r="B30" s="334" t="s">
        <v>137</v>
      </c>
      <c r="C30" s="335"/>
      <c r="D30" s="123">
        <v>0</v>
      </c>
      <c r="E30" s="124"/>
      <c r="F30" s="36">
        <f t="shared" si="4"/>
        <v>0</v>
      </c>
      <c r="G30" s="125">
        <v>0</v>
      </c>
      <c r="H30" s="126"/>
      <c r="I30" s="36">
        <f t="shared" si="5"/>
        <v>0</v>
      </c>
      <c r="J30" s="127">
        <f t="shared" si="6"/>
        <v>0</v>
      </c>
      <c r="K30" s="128"/>
      <c r="L30" s="37">
        <f t="shared" si="7"/>
        <v>0</v>
      </c>
    </row>
    <row r="31" spans="1:12" ht="14.1" customHeight="1" x14ac:dyDescent="0.3">
      <c r="A31" s="42"/>
      <c r="B31" s="119" t="s">
        <v>58</v>
      </c>
      <c r="C31" s="120"/>
      <c r="D31" s="123">
        <v>0</v>
      </c>
      <c r="E31" s="124"/>
      <c r="F31" s="36">
        <f t="shared" si="4"/>
        <v>0</v>
      </c>
      <c r="G31" s="125">
        <v>0</v>
      </c>
      <c r="H31" s="126"/>
      <c r="I31" s="36">
        <f t="shared" si="5"/>
        <v>0</v>
      </c>
      <c r="J31" s="127">
        <f t="shared" si="6"/>
        <v>0</v>
      </c>
      <c r="K31" s="128"/>
      <c r="L31" s="37">
        <f t="shared" si="7"/>
        <v>0</v>
      </c>
    </row>
    <row r="32" spans="1:12" s="2" customFormat="1" ht="20.25" customHeight="1" thickBot="1" x14ac:dyDescent="0.3">
      <c r="A32" s="322" t="s">
        <v>76</v>
      </c>
      <c r="B32" s="323"/>
      <c r="C32" s="324"/>
      <c r="D32" s="192">
        <f>SUM(D22:D31)</f>
        <v>0</v>
      </c>
      <c r="E32" s="193"/>
      <c r="F32" s="69">
        <f>IF(D32=0,0,D32/J32)</f>
        <v>0</v>
      </c>
      <c r="G32" s="192">
        <f>SUM(G22:G31)</f>
        <v>0</v>
      </c>
      <c r="H32" s="193"/>
      <c r="I32" s="69">
        <f>IF(G32=0,0,G32/J32)</f>
        <v>0</v>
      </c>
      <c r="J32" s="192">
        <f>SUM(J22:J31)</f>
        <v>0</v>
      </c>
      <c r="K32" s="193"/>
      <c r="L32" s="70">
        <f>F32+I32</f>
        <v>0</v>
      </c>
    </row>
    <row r="33" spans="1:12" ht="8.25" customHeight="1" thickBot="1" x14ac:dyDescent="0.35">
      <c r="A33" s="210"/>
      <c r="B33" s="211"/>
      <c r="C33" s="211"/>
      <c r="D33" s="211"/>
      <c r="E33" s="211"/>
      <c r="F33" s="211"/>
      <c r="G33" s="211"/>
      <c r="H33" s="211"/>
      <c r="I33" s="211"/>
      <c r="J33" s="211"/>
      <c r="K33" s="211"/>
      <c r="L33" s="212"/>
    </row>
    <row r="34" spans="1:12" ht="30" customHeight="1" thickBot="1" x14ac:dyDescent="0.35">
      <c r="A34" s="261" t="s">
        <v>77</v>
      </c>
      <c r="B34" s="262"/>
      <c r="C34" s="262"/>
      <c r="D34" s="262"/>
      <c r="E34" s="262"/>
      <c r="F34" s="262"/>
      <c r="G34" s="262"/>
      <c r="H34" s="262"/>
      <c r="I34" s="263"/>
      <c r="J34" s="74" t="s">
        <v>9</v>
      </c>
      <c r="K34" s="213" t="str">
        <f>IF(F80=0," ",(IF(F80&lt;75%," ","X")))</f>
        <v xml:space="preserve"> </v>
      </c>
      <c r="L34" s="214"/>
    </row>
    <row r="35" spans="1:12" ht="30" customHeight="1" thickBot="1" x14ac:dyDescent="0.35">
      <c r="A35" s="205" t="s">
        <v>91</v>
      </c>
      <c r="B35" s="206"/>
      <c r="C35" s="206"/>
      <c r="D35" s="206"/>
      <c r="E35" s="206"/>
      <c r="F35" s="206"/>
      <c r="G35" s="206"/>
      <c r="H35" s="206"/>
      <c r="I35" s="207"/>
      <c r="J35" s="75" t="s">
        <v>8</v>
      </c>
      <c r="K35" s="213" t="str">
        <f>IF(I80=0," ",(IF(I80&gt;25%,"X"," ")))</f>
        <v xml:space="preserve"> </v>
      </c>
      <c r="L35" s="214"/>
    </row>
    <row r="36" spans="1:12" ht="6" customHeight="1" x14ac:dyDescent="0.3">
      <c r="A36" s="208"/>
      <c r="B36" s="209"/>
      <c r="C36" s="209"/>
      <c r="D36" s="158"/>
      <c r="E36" s="158"/>
      <c r="F36" s="158"/>
      <c r="G36" s="158"/>
      <c r="H36" s="158"/>
      <c r="I36" s="158"/>
      <c r="J36" s="158"/>
      <c r="K36" s="158"/>
      <c r="L36" s="159"/>
    </row>
    <row r="37" spans="1:12" ht="18.75" customHeight="1" x14ac:dyDescent="0.3">
      <c r="A37" s="160" t="s">
        <v>199</v>
      </c>
      <c r="B37" s="161"/>
      <c r="C37" s="162"/>
      <c r="D37" s="172" t="s">
        <v>0</v>
      </c>
      <c r="E37" s="173"/>
      <c r="F37" s="33" t="s">
        <v>1</v>
      </c>
      <c r="G37" s="170" t="s">
        <v>2</v>
      </c>
      <c r="H37" s="171"/>
      <c r="I37" s="33" t="s">
        <v>1</v>
      </c>
      <c r="J37" s="170" t="s">
        <v>3</v>
      </c>
      <c r="K37" s="171"/>
      <c r="L37" s="71" t="s">
        <v>1</v>
      </c>
    </row>
    <row r="38" spans="1:12" ht="14.1" customHeight="1" x14ac:dyDescent="0.3">
      <c r="A38" s="104">
        <v>4</v>
      </c>
      <c r="B38" s="309" t="s">
        <v>111</v>
      </c>
      <c r="C38" s="310"/>
      <c r="D38" s="131"/>
      <c r="E38" s="131"/>
      <c r="F38" s="101"/>
      <c r="G38" s="131"/>
      <c r="H38" s="131"/>
      <c r="I38" s="101"/>
      <c r="J38" s="131"/>
      <c r="K38" s="131"/>
      <c r="L38" s="102"/>
    </row>
    <row r="39" spans="1:12" ht="14.1" customHeight="1" x14ac:dyDescent="0.3">
      <c r="A39" s="103" t="s">
        <v>17</v>
      </c>
      <c r="B39" s="215" t="s">
        <v>104</v>
      </c>
      <c r="C39" s="216"/>
      <c r="D39" s="123">
        <v>0</v>
      </c>
      <c r="E39" s="124"/>
      <c r="F39" s="36">
        <f t="shared" ref="F39:F48" si="8">IF(D39=0,0,D39/J39)</f>
        <v>0</v>
      </c>
      <c r="G39" s="125">
        <v>0</v>
      </c>
      <c r="H39" s="126"/>
      <c r="I39" s="36">
        <f>IF(G39=0,0,G39/J39)</f>
        <v>0</v>
      </c>
      <c r="J39" s="127">
        <f t="shared" ref="J39:J48" si="9">D39+G39</f>
        <v>0</v>
      </c>
      <c r="K39" s="128"/>
      <c r="L39" s="37">
        <f>F39+I39</f>
        <v>0</v>
      </c>
    </row>
    <row r="40" spans="1:12" ht="14.1" customHeight="1" x14ac:dyDescent="0.3">
      <c r="A40" s="42" t="s">
        <v>19</v>
      </c>
      <c r="B40" s="129" t="s">
        <v>182</v>
      </c>
      <c r="C40" s="130"/>
      <c r="D40" s="123">
        <v>0</v>
      </c>
      <c r="E40" s="124"/>
      <c r="F40" s="36">
        <f t="shared" si="8"/>
        <v>0</v>
      </c>
      <c r="G40" s="125">
        <v>0</v>
      </c>
      <c r="H40" s="126"/>
      <c r="I40" s="36">
        <f>IF(G40=0,0,G40/J40)</f>
        <v>0</v>
      </c>
      <c r="J40" s="127">
        <f t="shared" si="9"/>
        <v>0</v>
      </c>
      <c r="K40" s="128"/>
      <c r="L40" s="37">
        <f>F40+I40</f>
        <v>0</v>
      </c>
    </row>
    <row r="41" spans="1:12" ht="14.1" customHeight="1" x14ac:dyDescent="0.3">
      <c r="A41" s="42" t="s">
        <v>18</v>
      </c>
      <c r="B41" s="129" t="s">
        <v>181</v>
      </c>
      <c r="C41" s="130"/>
      <c r="D41" s="123">
        <v>0</v>
      </c>
      <c r="E41" s="124"/>
      <c r="F41" s="36">
        <f t="shared" si="8"/>
        <v>0</v>
      </c>
      <c r="G41" s="125">
        <v>0</v>
      </c>
      <c r="H41" s="126"/>
      <c r="I41" s="36">
        <f>IF(G41=0,0,G41/J41)</f>
        <v>0</v>
      </c>
      <c r="J41" s="127">
        <f t="shared" si="9"/>
        <v>0</v>
      </c>
      <c r="K41" s="128"/>
      <c r="L41" s="37">
        <f>F41+I41</f>
        <v>0</v>
      </c>
    </row>
    <row r="42" spans="1:12" ht="14.1" customHeight="1" x14ac:dyDescent="0.3">
      <c r="A42" s="42" t="s">
        <v>138</v>
      </c>
      <c r="B42" s="203" t="s">
        <v>58</v>
      </c>
      <c r="C42" s="204"/>
      <c r="D42" s="123">
        <v>0</v>
      </c>
      <c r="E42" s="124"/>
      <c r="F42" s="36">
        <f t="shared" si="8"/>
        <v>0</v>
      </c>
      <c r="G42" s="125">
        <v>0</v>
      </c>
      <c r="H42" s="126"/>
      <c r="I42" s="36">
        <f t="shared" ref="I42:I48" si="10">IF(G42=0,0,G42/J42)</f>
        <v>0</v>
      </c>
      <c r="J42" s="127">
        <f t="shared" si="9"/>
        <v>0</v>
      </c>
      <c r="K42" s="128"/>
      <c r="L42" s="37">
        <f t="shared" ref="L42:L48" si="11">F42+I42</f>
        <v>0</v>
      </c>
    </row>
    <row r="43" spans="1:12" ht="14.1" customHeight="1" x14ac:dyDescent="0.3">
      <c r="A43" s="104">
        <v>5</v>
      </c>
      <c r="B43" s="309" t="s">
        <v>194</v>
      </c>
      <c r="C43" s="310"/>
      <c r="D43" s="132"/>
      <c r="E43" s="131"/>
      <c r="F43" s="101"/>
      <c r="G43" s="131"/>
      <c r="H43" s="131"/>
      <c r="I43" s="101"/>
      <c r="J43" s="131"/>
      <c r="K43" s="131"/>
      <c r="L43" s="102"/>
    </row>
    <row r="44" spans="1:12" ht="14.1" customHeight="1" x14ac:dyDescent="0.3">
      <c r="A44" s="42" t="s">
        <v>25</v>
      </c>
      <c r="B44" s="316" t="s">
        <v>112</v>
      </c>
      <c r="C44" s="317"/>
      <c r="D44" s="123">
        <v>0</v>
      </c>
      <c r="E44" s="124"/>
      <c r="F44" s="36">
        <f t="shared" si="8"/>
        <v>0</v>
      </c>
      <c r="G44" s="125">
        <v>0</v>
      </c>
      <c r="H44" s="126"/>
      <c r="I44" s="36">
        <f t="shared" si="10"/>
        <v>0</v>
      </c>
      <c r="J44" s="127">
        <f t="shared" si="9"/>
        <v>0</v>
      </c>
      <c r="K44" s="128"/>
      <c r="L44" s="37">
        <f t="shared" si="11"/>
        <v>0</v>
      </c>
    </row>
    <row r="45" spans="1:12" ht="14.1" customHeight="1" x14ac:dyDescent="0.3">
      <c r="A45" s="42" t="s">
        <v>116</v>
      </c>
      <c r="B45" s="129" t="s">
        <v>113</v>
      </c>
      <c r="C45" s="130"/>
      <c r="D45" s="123">
        <v>0</v>
      </c>
      <c r="E45" s="124"/>
      <c r="F45" s="36">
        <f t="shared" si="8"/>
        <v>0</v>
      </c>
      <c r="G45" s="125">
        <v>0</v>
      </c>
      <c r="H45" s="126"/>
      <c r="I45" s="36">
        <f t="shared" si="10"/>
        <v>0</v>
      </c>
      <c r="J45" s="127">
        <f t="shared" si="9"/>
        <v>0</v>
      </c>
      <c r="K45" s="128"/>
      <c r="L45" s="37">
        <f t="shared" si="11"/>
        <v>0</v>
      </c>
    </row>
    <row r="46" spans="1:12" ht="14.1" customHeight="1" x14ac:dyDescent="0.3">
      <c r="A46" s="42" t="s">
        <v>26</v>
      </c>
      <c r="B46" s="129" t="s">
        <v>114</v>
      </c>
      <c r="C46" s="130"/>
      <c r="D46" s="123">
        <v>0</v>
      </c>
      <c r="E46" s="124"/>
      <c r="F46" s="36">
        <f t="shared" si="8"/>
        <v>0</v>
      </c>
      <c r="G46" s="125">
        <v>0</v>
      </c>
      <c r="H46" s="126"/>
      <c r="I46" s="36">
        <f t="shared" si="10"/>
        <v>0</v>
      </c>
      <c r="J46" s="127">
        <f t="shared" si="9"/>
        <v>0</v>
      </c>
      <c r="K46" s="128"/>
      <c r="L46" s="37">
        <f t="shared" si="11"/>
        <v>0</v>
      </c>
    </row>
    <row r="47" spans="1:12" ht="14.1" customHeight="1" x14ac:dyDescent="0.3">
      <c r="A47" s="42" t="s">
        <v>27</v>
      </c>
      <c r="B47" s="129" t="s">
        <v>109</v>
      </c>
      <c r="C47" s="130"/>
      <c r="D47" s="123">
        <v>0</v>
      </c>
      <c r="E47" s="124"/>
      <c r="F47" s="36">
        <f t="shared" si="8"/>
        <v>0</v>
      </c>
      <c r="G47" s="125">
        <v>0</v>
      </c>
      <c r="H47" s="126"/>
      <c r="I47" s="36">
        <f t="shared" si="10"/>
        <v>0</v>
      </c>
      <c r="J47" s="127">
        <f t="shared" si="9"/>
        <v>0</v>
      </c>
      <c r="K47" s="128"/>
      <c r="L47" s="37">
        <f t="shared" si="11"/>
        <v>0</v>
      </c>
    </row>
    <row r="48" spans="1:12" ht="14.1" customHeight="1" x14ac:dyDescent="0.3">
      <c r="A48" s="42" t="s">
        <v>117</v>
      </c>
      <c r="B48" s="129" t="s">
        <v>115</v>
      </c>
      <c r="C48" s="130"/>
      <c r="D48" s="123">
        <v>0</v>
      </c>
      <c r="E48" s="124"/>
      <c r="F48" s="36">
        <f t="shared" si="8"/>
        <v>0</v>
      </c>
      <c r="G48" s="125">
        <v>0</v>
      </c>
      <c r="H48" s="126"/>
      <c r="I48" s="36">
        <f t="shared" si="10"/>
        <v>0</v>
      </c>
      <c r="J48" s="127">
        <f t="shared" si="9"/>
        <v>0</v>
      </c>
      <c r="K48" s="128"/>
      <c r="L48" s="37">
        <f t="shared" si="11"/>
        <v>0</v>
      </c>
    </row>
    <row r="49" spans="1:12" ht="14.1" customHeight="1" x14ac:dyDescent="0.3">
      <c r="A49" s="42" t="s">
        <v>126</v>
      </c>
      <c r="B49" s="307" t="s">
        <v>58</v>
      </c>
      <c r="C49" s="308"/>
      <c r="D49" s="123">
        <v>0</v>
      </c>
      <c r="E49" s="124"/>
      <c r="F49" s="36">
        <f t="shared" ref="F49:F51" si="12">IF(D49=0,0,D49/J49)</f>
        <v>0</v>
      </c>
      <c r="G49" s="125">
        <v>0</v>
      </c>
      <c r="H49" s="126"/>
      <c r="I49" s="36">
        <f>IF(G49=0,0,G49/J49)</f>
        <v>0</v>
      </c>
      <c r="J49" s="127">
        <f t="shared" ref="J49:J62" si="13">D49+G49</f>
        <v>0</v>
      </c>
      <c r="K49" s="128"/>
      <c r="L49" s="37">
        <f>F49+I49</f>
        <v>0</v>
      </c>
    </row>
    <row r="50" spans="1:12" ht="14.1" customHeight="1" x14ac:dyDescent="0.3">
      <c r="A50" s="104">
        <v>6</v>
      </c>
      <c r="B50" s="309" t="s">
        <v>195</v>
      </c>
      <c r="C50" s="310"/>
      <c r="D50" s="132"/>
      <c r="E50" s="131"/>
      <c r="F50" s="101"/>
      <c r="G50" s="131"/>
      <c r="H50" s="131"/>
      <c r="I50" s="101"/>
      <c r="J50" s="131"/>
      <c r="K50" s="131"/>
      <c r="L50" s="102"/>
    </row>
    <row r="51" spans="1:12" ht="27" customHeight="1" x14ac:dyDescent="0.3">
      <c r="A51" s="42" t="s">
        <v>30</v>
      </c>
      <c r="B51" s="318" t="s">
        <v>118</v>
      </c>
      <c r="C51" s="319"/>
      <c r="D51" s="123">
        <v>0</v>
      </c>
      <c r="E51" s="124"/>
      <c r="F51" s="36">
        <f t="shared" si="12"/>
        <v>0</v>
      </c>
      <c r="G51" s="125">
        <v>0</v>
      </c>
      <c r="H51" s="126"/>
      <c r="I51" s="36">
        <f>IF(G51=0,0,G51/J51)</f>
        <v>0</v>
      </c>
      <c r="J51" s="127">
        <f t="shared" si="13"/>
        <v>0</v>
      </c>
      <c r="K51" s="128"/>
      <c r="L51" s="37">
        <f>F51+I51</f>
        <v>0</v>
      </c>
    </row>
    <row r="52" spans="1:12" ht="14.1" customHeight="1" x14ac:dyDescent="0.3">
      <c r="A52" s="42" t="s">
        <v>119</v>
      </c>
      <c r="B52" s="129" t="s">
        <v>120</v>
      </c>
      <c r="C52" s="130"/>
      <c r="D52" s="123">
        <v>0</v>
      </c>
      <c r="E52" s="124"/>
      <c r="F52" s="36">
        <f t="shared" ref="F52:F64" si="14">IF(D52=0,0,D52/J52)</f>
        <v>0</v>
      </c>
      <c r="G52" s="125">
        <v>0</v>
      </c>
      <c r="H52" s="126"/>
      <c r="I52" s="36">
        <f t="shared" ref="I52:I64" si="15">IF(G52=0,0,G52/J52)</f>
        <v>0</v>
      </c>
      <c r="J52" s="127">
        <f t="shared" si="13"/>
        <v>0</v>
      </c>
      <c r="K52" s="128"/>
      <c r="L52" s="37">
        <f t="shared" ref="L52:L64" si="16">F52+I52</f>
        <v>0</v>
      </c>
    </row>
    <row r="53" spans="1:12" ht="14.1" customHeight="1" x14ac:dyDescent="0.3">
      <c r="A53" s="42" t="s">
        <v>121</v>
      </c>
      <c r="B53" s="129" t="s">
        <v>122</v>
      </c>
      <c r="C53" s="130"/>
      <c r="D53" s="123">
        <v>0</v>
      </c>
      <c r="E53" s="124"/>
      <c r="F53" s="36">
        <f t="shared" ref="F53:F55" si="17">IF(D53=0,0,D53/J53)</f>
        <v>0</v>
      </c>
      <c r="G53" s="123">
        <v>0</v>
      </c>
      <c r="H53" s="124"/>
      <c r="I53" s="36">
        <f t="shared" ref="I53:I55" si="18">IF(G53=0,0,G53/J53)</f>
        <v>0</v>
      </c>
      <c r="J53" s="127">
        <f t="shared" ref="J53:J55" si="19">D53+G53</f>
        <v>0</v>
      </c>
      <c r="K53" s="128"/>
      <c r="L53" s="37">
        <f t="shared" ref="L53:L55" si="20">F53+I53</f>
        <v>0</v>
      </c>
    </row>
    <row r="54" spans="1:12" ht="14.1" customHeight="1" x14ac:dyDescent="0.3">
      <c r="A54" s="42" t="s">
        <v>31</v>
      </c>
      <c r="B54" s="129" t="s">
        <v>123</v>
      </c>
      <c r="C54" s="130"/>
      <c r="D54" s="123">
        <v>0</v>
      </c>
      <c r="E54" s="124"/>
      <c r="F54" s="36">
        <f t="shared" si="17"/>
        <v>0</v>
      </c>
      <c r="G54" s="123">
        <v>0</v>
      </c>
      <c r="H54" s="124"/>
      <c r="I54" s="36">
        <f t="shared" si="18"/>
        <v>0</v>
      </c>
      <c r="J54" s="127">
        <f t="shared" si="19"/>
        <v>0</v>
      </c>
      <c r="K54" s="128"/>
      <c r="L54" s="37">
        <f t="shared" si="20"/>
        <v>0</v>
      </c>
    </row>
    <row r="55" spans="1:12" ht="14.1" customHeight="1" x14ac:dyDescent="0.3">
      <c r="A55" s="42" t="s">
        <v>32</v>
      </c>
      <c r="B55" s="129" t="s">
        <v>124</v>
      </c>
      <c r="C55" s="130"/>
      <c r="D55" s="123">
        <v>0</v>
      </c>
      <c r="E55" s="124"/>
      <c r="F55" s="36">
        <f t="shared" si="17"/>
        <v>0</v>
      </c>
      <c r="G55" s="123">
        <v>0</v>
      </c>
      <c r="H55" s="124"/>
      <c r="I55" s="36">
        <f t="shared" si="18"/>
        <v>0</v>
      </c>
      <c r="J55" s="127">
        <f t="shared" si="19"/>
        <v>0</v>
      </c>
      <c r="K55" s="128"/>
      <c r="L55" s="37">
        <f t="shared" si="20"/>
        <v>0</v>
      </c>
    </row>
    <row r="56" spans="1:12" ht="14.1" customHeight="1" x14ac:dyDescent="0.3">
      <c r="A56" s="42" t="s">
        <v>33</v>
      </c>
      <c r="B56" s="320" t="s">
        <v>125</v>
      </c>
      <c r="C56" s="321"/>
      <c r="D56" s="123">
        <v>0</v>
      </c>
      <c r="E56" s="124"/>
      <c r="F56" s="36">
        <f t="shared" si="14"/>
        <v>0</v>
      </c>
      <c r="G56" s="125">
        <v>0</v>
      </c>
      <c r="H56" s="126"/>
      <c r="I56" s="36">
        <f t="shared" si="15"/>
        <v>0</v>
      </c>
      <c r="J56" s="127">
        <f t="shared" si="13"/>
        <v>0</v>
      </c>
      <c r="K56" s="128"/>
      <c r="L56" s="37">
        <f t="shared" si="16"/>
        <v>0</v>
      </c>
    </row>
    <row r="57" spans="1:12" ht="14.1" customHeight="1" x14ac:dyDescent="0.3">
      <c r="A57" s="104">
        <v>7</v>
      </c>
      <c r="B57" s="309" t="s">
        <v>196</v>
      </c>
      <c r="C57" s="310"/>
      <c r="D57" s="132"/>
      <c r="E57" s="131"/>
      <c r="F57" s="101"/>
      <c r="G57" s="131"/>
      <c r="H57" s="131"/>
      <c r="I57" s="101"/>
      <c r="J57" s="131"/>
      <c r="K57" s="131"/>
      <c r="L57" s="102"/>
    </row>
    <row r="58" spans="1:12" ht="14.1" customHeight="1" x14ac:dyDescent="0.3">
      <c r="A58" s="42" t="s">
        <v>34</v>
      </c>
      <c r="B58" s="316" t="s">
        <v>127</v>
      </c>
      <c r="C58" s="317"/>
      <c r="D58" s="123"/>
      <c r="E58" s="124"/>
      <c r="F58" s="36">
        <f t="shared" si="14"/>
        <v>0</v>
      </c>
      <c r="G58" s="125">
        <v>0</v>
      </c>
      <c r="H58" s="126"/>
      <c r="I58" s="36">
        <f t="shared" si="15"/>
        <v>0</v>
      </c>
      <c r="J58" s="127">
        <f t="shared" si="13"/>
        <v>0</v>
      </c>
      <c r="K58" s="128"/>
      <c r="L58" s="37">
        <f t="shared" si="16"/>
        <v>0</v>
      </c>
    </row>
    <row r="59" spans="1:12" ht="14.1" customHeight="1" x14ac:dyDescent="0.3">
      <c r="A59" s="42" t="s">
        <v>35</v>
      </c>
      <c r="B59" s="129" t="s">
        <v>128</v>
      </c>
      <c r="C59" s="130"/>
      <c r="D59" s="123">
        <v>0</v>
      </c>
      <c r="E59" s="124"/>
      <c r="F59" s="36">
        <f t="shared" si="14"/>
        <v>0</v>
      </c>
      <c r="G59" s="125">
        <v>0</v>
      </c>
      <c r="H59" s="126"/>
      <c r="I59" s="36">
        <f t="shared" si="15"/>
        <v>0</v>
      </c>
      <c r="J59" s="127">
        <f t="shared" si="13"/>
        <v>0</v>
      </c>
      <c r="K59" s="128"/>
      <c r="L59" s="37">
        <f t="shared" si="16"/>
        <v>0</v>
      </c>
    </row>
    <row r="60" spans="1:12" ht="14.1" customHeight="1" x14ac:dyDescent="0.3">
      <c r="A60" s="42" t="s">
        <v>129</v>
      </c>
      <c r="B60" s="129" t="s">
        <v>130</v>
      </c>
      <c r="C60" s="130"/>
      <c r="D60" s="123">
        <v>0</v>
      </c>
      <c r="E60" s="124"/>
      <c r="F60" s="36">
        <f t="shared" si="14"/>
        <v>0</v>
      </c>
      <c r="G60" s="125">
        <v>0</v>
      </c>
      <c r="H60" s="126"/>
      <c r="I60" s="36">
        <f t="shared" si="15"/>
        <v>0</v>
      </c>
      <c r="J60" s="127">
        <f t="shared" si="13"/>
        <v>0</v>
      </c>
      <c r="K60" s="128"/>
      <c r="L60" s="37">
        <f t="shared" si="16"/>
        <v>0</v>
      </c>
    </row>
    <row r="61" spans="1:12" ht="13.8" x14ac:dyDescent="0.3">
      <c r="A61" s="42" t="s">
        <v>131</v>
      </c>
      <c r="B61" s="129" t="s">
        <v>132</v>
      </c>
      <c r="C61" s="130"/>
      <c r="D61" s="123">
        <v>0</v>
      </c>
      <c r="E61" s="124"/>
      <c r="F61" s="36">
        <f t="shared" si="14"/>
        <v>0</v>
      </c>
      <c r="G61" s="125">
        <v>0</v>
      </c>
      <c r="H61" s="126"/>
      <c r="I61" s="36">
        <f t="shared" si="15"/>
        <v>0</v>
      </c>
      <c r="J61" s="127">
        <f t="shared" si="13"/>
        <v>0</v>
      </c>
      <c r="K61" s="128"/>
      <c r="L61" s="37">
        <f t="shared" si="16"/>
        <v>0</v>
      </c>
    </row>
    <row r="62" spans="1:12" ht="13.8" x14ac:dyDescent="0.3">
      <c r="A62" s="42" t="s">
        <v>133</v>
      </c>
      <c r="B62" s="129" t="s">
        <v>134</v>
      </c>
      <c r="C62" s="130"/>
      <c r="D62" s="123">
        <v>0</v>
      </c>
      <c r="E62" s="124"/>
      <c r="F62" s="36">
        <f t="shared" si="14"/>
        <v>0</v>
      </c>
      <c r="G62" s="125">
        <v>0</v>
      </c>
      <c r="H62" s="126"/>
      <c r="I62" s="36">
        <f t="shared" si="15"/>
        <v>0</v>
      </c>
      <c r="J62" s="127">
        <f t="shared" si="13"/>
        <v>0</v>
      </c>
      <c r="K62" s="128"/>
      <c r="L62" s="37">
        <f t="shared" si="16"/>
        <v>0</v>
      </c>
    </row>
    <row r="63" spans="1:12" ht="13.8" x14ac:dyDescent="0.3">
      <c r="A63" s="42" t="s">
        <v>135</v>
      </c>
      <c r="B63" s="129" t="s">
        <v>136</v>
      </c>
      <c r="C63" s="130"/>
      <c r="D63" s="123">
        <v>0</v>
      </c>
      <c r="E63" s="124"/>
      <c r="F63" s="36">
        <f t="shared" si="14"/>
        <v>0</v>
      </c>
      <c r="G63" s="125">
        <v>0</v>
      </c>
      <c r="H63" s="126"/>
      <c r="I63" s="36">
        <f t="shared" si="15"/>
        <v>0</v>
      </c>
      <c r="J63" s="127">
        <f t="shared" ref="J63" si="21">D63+G63</f>
        <v>0</v>
      </c>
      <c r="K63" s="128"/>
      <c r="L63" s="37">
        <f t="shared" si="16"/>
        <v>0</v>
      </c>
    </row>
    <row r="64" spans="1:12" ht="14.1" customHeight="1" x14ac:dyDescent="0.3">
      <c r="A64" s="42" t="s">
        <v>36</v>
      </c>
      <c r="B64" s="320" t="s">
        <v>125</v>
      </c>
      <c r="C64" s="321"/>
      <c r="D64" s="123">
        <v>0</v>
      </c>
      <c r="E64" s="124"/>
      <c r="F64" s="36">
        <f t="shared" si="14"/>
        <v>0</v>
      </c>
      <c r="G64" s="125">
        <v>0</v>
      </c>
      <c r="H64" s="126"/>
      <c r="I64" s="36">
        <f t="shared" si="15"/>
        <v>0</v>
      </c>
      <c r="J64" s="127">
        <f t="shared" ref="J64" si="22">D64+G64</f>
        <v>0</v>
      </c>
      <c r="K64" s="128"/>
      <c r="L64" s="37">
        <f t="shared" si="16"/>
        <v>0</v>
      </c>
    </row>
    <row r="65" spans="1:12" ht="14.1" customHeight="1" x14ac:dyDescent="0.3">
      <c r="A65" s="104">
        <v>8</v>
      </c>
      <c r="B65" s="309" t="s">
        <v>139</v>
      </c>
      <c r="C65" s="310"/>
      <c r="D65" s="132"/>
      <c r="E65" s="131"/>
      <c r="F65" s="101"/>
      <c r="G65" s="131"/>
      <c r="H65" s="131"/>
      <c r="I65" s="101"/>
      <c r="J65" s="131"/>
      <c r="K65" s="131"/>
      <c r="L65" s="102"/>
    </row>
    <row r="66" spans="1:12" ht="14.1" customHeight="1" x14ac:dyDescent="0.3">
      <c r="A66" s="42" t="s">
        <v>140</v>
      </c>
      <c r="B66" s="129" t="s">
        <v>141</v>
      </c>
      <c r="C66" s="130"/>
      <c r="D66" s="123">
        <v>0</v>
      </c>
      <c r="E66" s="124"/>
      <c r="F66" s="36">
        <f t="shared" ref="F66:F68" si="23">IF(D66=0,0,D66/J66)</f>
        <v>0</v>
      </c>
      <c r="G66" s="125">
        <v>0</v>
      </c>
      <c r="H66" s="126"/>
      <c r="I66" s="36">
        <f t="shared" ref="I66:I68" si="24">IF(G66=0,0,G66/J66)</f>
        <v>0</v>
      </c>
      <c r="J66" s="127">
        <f t="shared" ref="J66:J68" si="25">D66+G66</f>
        <v>0</v>
      </c>
      <c r="K66" s="128"/>
      <c r="L66" s="37">
        <f t="shared" ref="L66:L68" si="26">F66+I66</f>
        <v>0</v>
      </c>
    </row>
    <row r="67" spans="1:12" ht="14.1" customHeight="1" x14ac:dyDescent="0.3">
      <c r="A67" s="42" t="s">
        <v>37</v>
      </c>
      <c r="B67" s="129" t="s">
        <v>142</v>
      </c>
      <c r="C67" s="130"/>
      <c r="D67" s="123">
        <v>0</v>
      </c>
      <c r="E67" s="124"/>
      <c r="F67" s="36">
        <f t="shared" si="23"/>
        <v>0</v>
      </c>
      <c r="G67" s="125">
        <v>0</v>
      </c>
      <c r="H67" s="126"/>
      <c r="I67" s="36">
        <f t="shared" si="24"/>
        <v>0</v>
      </c>
      <c r="J67" s="127">
        <f t="shared" si="25"/>
        <v>0</v>
      </c>
      <c r="K67" s="128"/>
      <c r="L67" s="37">
        <f t="shared" si="26"/>
        <v>0</v>
      </c>
    </row>
    <row r="68" spans="1:12" ht="14.1" customHeight="1" x14ac:dyDescent="0.3">
      <c r="A68" s="42" t="s">
        <v>38</v>
      </c>
      <c r="B68" s="129" t="s">
        <v>125</v>
      </c>
      <c r="C68" s="130"/>
      <c r="D68" s="123">
        <v>0</v>
      </c>
      <c r="E68" s="124"/>
      <c r="F68" s="36">
        <f t="shared" si="23"/>
        <v>0</v>
      </c>
      <c r="G68" s="125">
        <v>0</v>
      </c>
      <c r="H68" s="126"/>
      <c r="I68" s="36">
        <f t="shared" si="24"/>
        <v>0</v>
      </c>
      <c r="J68" s="127">
        <f t="shared" si="25"/>
        <v>0</v>
      </c>
      <c r="K68" s="128"/>
      <c r="L68" s="37">
        <f t="shared" si="26"/>
        <v>0</v>
      </c>
    </row>
    <row r="69" spans="1:12" s="107" customFormat="1" ht="14.1" customHeight="1" x14ac:dyDescent="0.25">
      <c r="A69" s="104">
        <v>9</v>
      </c>
      <c r="B69" s="309" t="s">
        <v>197</v>
      </c>
      <c r="C69" s="310"/>
      <c r="D69" s="132"/>
      <c r="E69" s="131"/>
      <c r="F69" s="101"/>
      <c r="G69" s="131"/>
      <c r="H69" s="131"/>
      <c r="I69" s="101"/>
      <c r="J69" s="131"/>
      <c r="K69" s="131"/>
      <c r="L69" s="102"/>
    </row>
    <row r="70" spans="1:12" s="108" customFormat="1" ht="14.1" customHeight="1" x14ac:dyDescent="0.3">
      <c r="A70" s="42" t="s">
        <v>39</v>
      </c>
      <c r="B70" s="129" t="s">
        <v>178</v>
      </c>
      <c r="C70" s="130"/>
      <c r="D70" s="123">
        <v>0</v>
      </c>
      <c r="E70" s="124"/>
      <c r="F70" s="36">
        <f t="shared" ref="F70:F79" si="27">IF(D70=0,0,D70/J70)</f>
        <v>0</v>
      </c>
      <c r="G70" s="125">
        <v>0</v>
      </c>
      <c r="H70" s="126"/>
      <c r="I70" s="36">
        <f t="shared" ref="I70:I79" si="28">IF(G70=0,0,G70/J70)</f>
        <v>0</v>
      </c>
      <c r="J70" s="127">
        <f t="shared" ref="J70:J71" si="29">D70+G70</f>
        <v>0</v>
      </c>
      <c r="K70" s="128"/>
      <c r="L70" s="37">
        <f t="shared" ref="L70:L79" si="30">F70+I70</f>
        <v>0</v>
      </c>
    </row>
    <row r="71" spans="1:12" s="108" customFormat="1" ht="14.1" customHeight="1" x14ac:dyDescent="0.3">
      <c r="A71" s="42" t="s">
        <v>40</v>
      </c>
      <c r="B71" s="129" t="s">
        <v>125</v>
      </c>
      <c r="C71" s="130"/>
      <c r="D71" s="123">
        <v>0</v>
      </c>
      <c r="E71" s="124"/>
      <c r="F71" s="36">
        <f t="shared" si="27"/>
        <v>0</v>
      </c>
      <c r="G71" s="125">
        <v>0</v>
      </c>
      <c r="H71" s="126"/>
      <c r="I71" s="36">
        <f t="shared" si="28"/>
        <v>0</v>
      </c>
      <c r="J71" s="127">
        <f t="shared" si="29"/>
        <v>0</v>
      </c>
      <c r="K71" s="128"/>
      <c r="L71" s="37">
        <f t="shared" si="30"/>
        <v>0</v>
      </c>
    </row>
    <row r="72" spans="1:12" ht="14.1" customHeight="1" x14ac:dyDescent="0.3">
      <c r="A72" s="104">
        <v>10</v>
      </c>
      <c r="B72" s="309" t="s">
        <v>198</v>
      </c>
      <c r="C72" s="310"/>
      <c r="D72" s="132"/>
      <c r="E72" s="131"/>
      <c r="F72" s="101"/>
      <c r="G72" s="131"/>
      <c r="H72" s="131"/>
      <c r="I72" s="101"/>
      <c r="J72" s="131"/>
      <c r="K72" s="131"/>
      <c r="L72" s="102"/>
    </row>
    <row r="73" spans="1:12" ht="14.1" customHeight="1" x14ac:dyDescent="0.3">
      <c r="A73" s="42" t="s">
        <v>143</v>
      </c>
      <c r="B73" s="129" t="s">
        <v>144</v>
      </c>
      <c r="C73" s="130"/>
      <c r="D73" s="123">
        <v>0</v>
      </c>
      <c r="E73" s="124"/>
      <c r="F73" s="36">
        <f t="shared" si="27"/>
        <v>0</v>
      </c>
      <c r="G73" s="123">
        <v>0</v>
      </c>
      <c r="H73" s="124"/>
      <c r="I73" s="36">
        <f t="shared" si="28"/>
        <v>0</v>
      </c>
      <c r="J73" s="127">
        <f t="shared" ref="J73:J79" si="31">D73+G73</f>
        <v>0</v>
      </c>
      <c r="K73" s="128"/>
      <c r="L73" s="37">
        <f t="shared" si="30"/>
        <v>0</v>
      </c>
    </row>
    <row r="74" spans="1:12" ht="14.1" customHeight="1" x14ac:dyDescent="0.3">
      <c r="A74" s="42" t="s">
        <v>145</v>
      </c>
      <c r="B74" s="129" t="s">
        <v>146</v>
      </c>
      <c r="C74" s="130"/>
      <c r="D74" s="123">
        <v>0</v>
      </c>
      <c r="E74" s="124"/>
      <c r="F74" s="36">
        <f t="shared" ref="F74:F78" si="32">IF(D74=0,0,D74/J74)</f>
        <v>0</v>
      </c>
      <c r="G74" s="123">
        <v>0</v>
      </c>
      <c r="H74" s="124"/>
      <c r="I74" s="36">
        <f t="shared" ref="I74:I78" si="33">IF(G74=0,0,G74/J74)</f>
        <v>0</v>
      </c>
      <c r="J74" s="127">
        <f t="shared" ref="J74:J78" si="34">D74+G74</f>
        <v>0</v>
      </c>
      <c r="K74" s="128"/>
      <c r="L74" s="37">
        <f t="shared" ref="L74:L78" si="35">F74+I74</f>
        <v>0</v>
      </c>
    </row>
    <row r="75" spans="1:12" ht="14.1" customHeight="1" x14ac:dyDescent="0.3">
      <c r="A75" s="42" t="s">
        <v>41</v>
      </c>
      <c r="B75" s="129" t="s">
        <v>147</v>
      </c>
      <c r="C75" s="130"/>
      <c r="D75" s="123">
        <v>0</v>
      </c>
      <c r="E75" s="124"/>
      <c r="F75" s="36">
        <f t="shared" si="32"/>
        <v>0</v>
      </c>
      <c r="G75" s="123">
        <v>0</v>
      </c>
      <c r="H75" s="124"/>
      <c r="I75" s="36">
        <f t="shared" si="33"/>
        <v>0</v>
      </c>
      <c r="J75" s="127">
        <f t="shared" si="34"/>
        <v>0</v>
      </c>
      <c r="K75" s="128"/>
      <c r="L75" s="37">
        <f t="shared" si="35"/>
        <v>0</v>
      </c>
    </row>
    <row r="76" spans="1:12" ht="14.1" customHeight="1" x14ac:dyDescent="0.3">
      <c r="A76" s="42" t="s">
        <v>148</v>
      </c>
      <c r="B76" s="129" t="s">
        <v>149</v>
      </c>
      <c r="C76" s="130"/>
      <c r="D76" s="123">
        <v>0</v>
      </c>
      <c r="E76" s="124"/>
      <c r="F76" s="36">
        <f t="shared" si="32"/>
        <v>0</v>
      </c>
      <c r="G76" s="123">
        <v>0</v>
      </c>
      <c r="H76" s="124"/>
      <c r="I76" s="36">
        <f t="shared" si="33"/>
        <v>0</v>
      </c>
      <c r="J76" s="127">
        <f t="shared" si="34"/>
        <v>0</v>
      </c>
      <c r="K76" s="128"/>
      <c r="L76" s="37">
        <f t="shared" si="35"/>
        <v>0</v>
      </c>
    </row>
    <row r="77" spans="1:12" ht="14.1" customHeight="1" x14ac:dyDescent="0.3">
      <c r="A77" s="42" t="s">
        <v>42</v>
      </c>
      <c r="B77" s="129" t="s">
        <v>150</v>
      </c>
      <c r="C77" s="130"/>
      <c r="D77" s="123">
        <v>0</v>
      </c>
      <c r="E77" s="124"/>
      <c r="F77" s="36">
        <f t="shared" si="32"/>
        <v>0</v>
      </c>
      <c r="G77" s="123">
        <v>0</v>
      </c>
      <c r="H77" s="124"/>
      <c r="I77" s="36">
        <f t="shared" si="33"/>
        <v>0</v>
      </c>
      <c r="J77" s="127">
        <f t="shared" si="34"/>
        <v>0</v>
      </c>
      <c r="K77" s="128"/>
      <c r="L77" s="37">
        <f t="shared" si="35"/>
        <v>0</v>
      </c>
    </row>
    <row r="78" spans="1:12" ht="14.1" customHeight="1" x14ac:dyDescent="0.3">
      <c r="A78" s="42" t="s">
        <v>43</v>
      </c>
      <c r="B78" s="129" t="s">
        <v>151</v>
      </c>
      <c r="C78" s="130"/>
      <c r="D78" s="123">
        <v>0</v>
      </c>
      <c r="E78" s="124"/>
      <c r="F78" s="36">
        <f t="shared" si="32"/>
        <v>0</v>
      </c>
      <c r="G78" s="123">
        <v>0</v>
      </c>
      <c r="H78" s="124"/>
      <c r="I78" s="36">
        <f t="shared" si="33"/>
        <v>0</v>
      </c>
      <c r="J78" s="127">
        <f t="shared" si="34"/>
        <v>0</v>
      </c>
      <c r="K78" s="128"/>
      <c r="L78" s="37">
        <f t="shared" si="35"/>
        <v>0</v>
      </c>
    </row>
    <row r="79" spans="1:12" ht="14.1" customHeight="1" x14ac:dyDescent="0.3">
      <c r="A79" s="42" t="s">
        <v>44</v>
      </c>
      <c r="B79" s="129" t="s">
        <v>125</v>
      </c>
      <c r="C79" s="130"/>
      <c r="D79" s="123">
        <v>0</v>
      </c>
      <c r="E79" s="124"/>
      <c r="F79" s="36">
        <f t="shared" si="27"/>
        <v>0</v>
      </c>
      <c r="G79" s="125">
        <v>0</v>
      </c>
      <c r="H79" s="126"/>
      <c r="I79" s="36">
        <f t="shared" si="28"/>
        <v>0</v>
      </c>
      <c r="J79" s="127">
        <f t="shared" si="31"/>
        <v>0</v>
      </c>
      <c r="K79" s="128"/>
      <c r="L79" s="37">
        <f t="shared" si="30"/>
        <v>0</v>
      </c>
    </row>
    <row r="80" spans="1:12" s="66" customFormat="1" ht="20.25" customHeight="1" thickBot="1" x14ac:dyDescent="0.3">
      <c r="A80" s="313" t="s">
        <v>78</v>
      </c>
      <c r="B80" s="314"/>
      <c r="C80" s="315"/>
      <c r="D80" s="166">
        <f>SUM(D39:D79)</f>
        <v>0</v>
      </c>
      <c r="E80" s="167"/>
      <c r="F80" s="67">
        <f>IF(D80=0,0,D80/J80)</f>
        <v>0</v>
      </c>
      <c r="G80" s="166">
        <f>SUM(G39:G79)</f>
        <v>0</v>
      </c>
      <c r="H80" s="167"/>
      <c r="I80" s="67">
        <f>IF(G80=0,0,G80/J80)</f>
        <v>0</v>
      </c>
      <c r="J80" s="143">
        <f>SUM(J39:J79)</f>
        <v>0</v>
      </c>
      <c r="K80" s="144" t="str">
        <f>IF(J80=0," ","jrs")</f>
        <v xml:space="preserve"> </v>
      </c>
      <c r="L80" s="68">
        <f>F80+I80</f>
        <v>0</v>
      </c>
    </row>
    <row r="81" spans="1:15" ht="16.5" customHeight="1" thickBot="1" x14ac:dyDescent="0.35">
      <c r="A81" s="197" t="s">
        <v>79</v>
      </c>
      <c r="B81" s="198"/>
      <c r="C81" s="198"/>
      <c r="D81" s="198"/>
      <c r="E81" s="198"/>
      <c r="F81" s="198"/>
      <c r="G81" s="198"/>
      <c r="H81" s="198"/>
      <c r="I81" s="199"/>
      <c r="J81" s="74" t="s">
        <v>9</v>
      </c>
      <c r="K81" s="213" t="str">
        <f>IF(F111=0," ",(IF(F111&lt;75%," ","X")))</f>
        <v xml:space="preserve"> </v>
      </c>
      <c r="L81" s="214"/>
    </row>
    <row r="82" spans="1:15" ht="16.5" customHeight="1" thickBot="1" x14ac:dyDescent="0.35">
      <c r="A82" s="200"/>
      <c r="B82" s="201"/>
      <c r="C82" s="201"/>
      <c r="D82" s="201"/>
      <c r="E82" s="201"/>
      <c r="F82" s="201"/>
      <c r="G82" s="201"/>
      <c r="H82" s="201"/>
      <c r="I82" s="202"/>
      <c r="J82" s="75" t="s">
        <v>8</v>
      </c>
      <c r="K82" s="213" t="str">
        <f>IF(I111=0," ",(IF(I111&gt;25%,"X"," ")))</f>
        <v xml:space="preserve"> </v>
      </c>
      <c r="L82" s="214"/>
    </row>
    <row r="83" spans="1:15" ht="15.75" customHeight="1" x14ac:dyDescent="0.3">
      <c r="A83" s="331"/>
      <c r="B83" s="332"/>
      <c r="C83" s="333"/>
      <c r="D83" s="186" t="s">
        <v>0</v>
      </c>
      <c r="E83" s="187"/>
      <c r="F83" s="17" t="s">
        <v>1</v>
      </c>
      <c r="G83" s="188" t="s">
        <v>2</v>
      </c>
      <c r="H83" s="189"/>
      <c r="I83" s="17" t="s">
        <v>1</v>
      </c>
      <c r="J83" s="188" t="s">
        <v>3</v>
      </c>
      <c r="K83" s="189"/>
      <c r="L83" s="18" t="s">
        <v>1</v>
      </c>
    </row>
    <row r="84" spans="1:15" ht="14.1" customHeight="1" x14ac:dyDescent="0.3">
      <c r="A84" s="104">
        <v>2</v>
      </c>
      <c r="B84" s="309" t="s">
        <v>184</v>
      </c>
      <c r="C84" s="310"/>
      <c r="D84" s="132"/>
      <c r="E84" s="131"/>
      <c r="F84" s="101"/>
      <c r="G84" s="131"/>
      <c r="H84" s="131"/>
      <c r="I84" s="101"/>
      <c r="J84" s="131"/>
      <c r="K84" s="131"/>
      <c r="L84" s="102"/>
    </row>
    <row r="85" spans="1:15" ht="14.1" customHeight="1" x14ac:dyDescent="0.3">
      <c r="A85" s="42" t="s">
        <v>185</v>
      </c>
      <c r="B85" s="327" t="s">
        <v>186</v>
      </c>
      <c r="C85" s="328"/>
      <c r="D85" s="123">
        <v>0</v>
      </c>
      <c r="E85" s="124"/>
      <c r="F85" s="36">
        <f t="shared" ref="F85:F88" si="36">IF(D85=0,0,D85/J85)</f>
        <v>0</v>
      </c>
      <c r="G85" s="125">
        <v>0</v>
      </c>
      <c r="H85" s="126"/>
      <c r="I85" s="36">
        <f t="shared" ref="I85:I88" si="37">IF(G85=0,0,G85/J85)</f>
        <v>0</v>
      </c>
      <c r="J85" s="127">
        <f t="shared" ref="J85:J88" si="38">D85+G85</f>
        <v>0</v>
      </c>
      <c r="K85" s="128"/>
      <c r="L85" s="37">
        <f t="shared" ref="L85:L88" si="39">F85+I85</f>
        <v>0</v>
      </c>
    </row>
    <row r="86" spans="1:15" ht="14.1" customHeight="1" x14ac:dyDescent="0.3">
      <c r="A86" s="42" t="s">
        <v>187</v>
      </c>
      <c r="B86" s="325" t="s">
        <v>188</v>
      </c>
      <c r="C86" s="326"/>
      <c r="D86" s="123">
        <v>0</v>
      </c>
      <c r="E86" s="124"/>
      <c r="F86" s="36">
        <f t="shared" si="36"/>
        <v>0</v>
      </c>
      <c r="G86" s="125">
        <v>0</v>
      </c>
      <c r="H86" s="126"/>
      <c r="I86" s="36">
        <f t="shared" si="37"/>
        <v>0</v>
      </c>
      <c r="J86" s="127">
        <f t="shared" si="38"/>
        <v>0</v>
      </c>
      <c r="K86" s="128"/>
      <c r="L86" s="37">
        <f t="shared" si="39"/>
        <v>0</v>
      </c>
    </row>
    <row r="87" spans="1:15" ht="14.1" customHeight="1" x14ac:dyDescent="0.3">
      <c r="A87" s="42" t="s">
        <v>189</v>
      </c>
      <c r="B87" s="325" t="s">
        <v>190</v>
      </c>
      <c r="C87" s="326"/>
      <c r="D87" s="123">
        <v>0</v>
      </c>
      <c r="E87" s="124"/>
      <c r="F87" s="36">
        <f t="shared" si="36"/>
        <v>0</v>
      </c>
      <c r="G87" s="125">
        <v>0</v>
      </c>
      <c r="H87" s="126"/>
      <c r="I87" s="36">
        <f>IF(G87=0,0,G87/J87)</f>
        <v>0</v>
      </c>
      <c r="J87" s="127">
        <f t="shared" si="38"/>
        <v>0</v>
      </c>
      <c r="K87" s="128"/>
      <c r="L87" s="37">
        <f t="shared" si="39"/>
        <v>0</v>
      </c>
    </row>
    <row r="88" spans="1:15" ht="14.1" customHeight="1" x14ac:dyDescent="0.3">
      <c r="A88" s="42" t="s">
        <v>191</v>
      </c>
      <c r="B88" s="325" t="s">
        <v>192</v>
      </c>
      <c r="C88" s="326"/>
      <c r="D88" s="336">
        <v>0</v>
      </c>
      <c r="E88" s="337"/>
      <c r="F88" s="36">
        <f t="shared" si="36"/>
        <v>0</v>
      </c>
      <c r="G88" s="338">
        <v>0</v>
      </c>
      <c r="H88" s="339"/>
      <c r="I88" s="36">
        <f t="shared" si="37"/>
        <v>0</v>
      </c>
      <c r="J88" s="127">
        <f t="shared" si="38"/>
        <v>0</v>
      </c>
      <c r="K88" s="128"/>
      <c r="L88" s="37">
        <f t="shared" si="39"/>
        <v>0</v>
      </c>
    </row>
    <row r="89" spans="1:15" ht="14.1" customHeight="1" x14ac:dyDescent="0.3">
      <c r="A89" s="104">
        <v>11</v>
      </c>
      <c r="B89" s="309" t="s">
        <v>152</v>
      </c>
      <c r="C89" s="310"/>
      <c r="D89" s="329"/>
      <c r="E89" s="329"/>
      <c r="F89" s="329"/>
      <c r="G89" s="329"/>
      <c r="H89" s="329"/>
      <c r="I89" s="329"/>
      <c r="J89" s="329"/>
      <c r="K89" s="329"/>
      <c r="L89" s="330"/>
      <c r="O89" s="21"/>
    </row>
    <row r="90" spans="1:15" ht="14.1" customHeight="1" x14ac:dyDescent="0.3">
      <c r="A90" s="42" t="s">
        <v>153</v>
      </c>
      <c r="B90" s="129" t="s">
        <v>28</v>
      </c>
      <c r="C90" s="130"/>
      <c r="D90" s="123">
        <v>0</v>
      </c>
      <c r="E90" s="124"/>
      <c r="F90" s="36">
        <f t="shared" ref="F90:F97" si="40">IF(D90=0,0,D90/J90)</f>
        <v>0</v>
      </c>
      <c r="G90" s="125">
        <v>0</v>
      </c>
      <c r="H90" s="126"/>
      <c r="I90" s="36">
        <f t="shared" ref="I90:I97" si="41">IF(G90=0,0,G90/J90)</f>
        <v>0</v>
      </c>
      <c r="J90" s="127">
        <f t="shared" ref="J90:J97" si="42">D90+G90</f>
        <v>0</v>
      </c>
      <c r="K90" s="128"/>
      <c r="L90" s="37">
        <f t="shared" ref="L90:L97" si="43">F90+I90</f>
        <v>0</v>
      </c>
    </row>
    <row r="91" spans="1:15" ht="14.1" customHeight="1" x14ac:dyDescent="0.3">
      <c r="A91" s="42" t="s">
        <v>154</v>
      </c>
      <c r="B91" s="129" t="s">
        <v>155</v>
      </c>
      <c r="C91" s="130"/>
      <c r="D91" s="123">
        <v>0</v>
      </c>
      <c r="E91" s="124"/>
      <c r="F91" s="36">
        <f t="shared" si="40"/>
        <v>0</v>
      </c>
      <c r="G91" s="125">
        <v>0</v>
      </c>
      <c r="H91" s="126"/>
      <c r="I91" s="36">
        <f t="shared" si="41"/>
        <v>0</v>
      </c>
      <c r="J91" s="127">
        <f t="shared" si="42"/>
        <v>0</v>
      </c>
      <c r="K91" s="128"/>
      <c r="L91" s="37">
        <f t="shared" si="43"/>
        <v>0</v>
      </c>
    </row>
    <row r="92" spans="1:15" ht="14.1" customHeight="1" x14ac:dyDescent="0.3">
      <c r="A92" s="42" t="s">
        <v>45</v>
      </c>
      <c r="B92" s="129" t="s">
        <v>156</v>
      </c>
      <c r="C92" s="130"/>
      <c r="D92" s="123">
        <v>0</v>
      </c>
      <c r="E92" s="124"/>
      <c r="F92" s="36">
        <f t="shared" si="40"/>
        <v>0</v>
      </c>
      <c r="G92" s="125">
        <v>0</v>
      </c>
      <c r="H92" s="126"/>
      <c r="I92" s="36">
        <f t="shared" si="41"/>
        <v>0</v>
      </c>
      <c r="J92" s="127">
        <f t="shared" si="42"/>
        <v>0</v>
      </c>
      <c r="K92" s="128"/>
      <c r="L92" s="37">
        <f t="shared" si="43"/>
        <v>0</v>
      </c>
    </row>
    <row r="93" spans="1:15" ht="14.1" customHeight="1" x14ac:dyDescent="0.3">
      <c r="A93" s="42" t="s">
        <v>46</v>
      </c>
      <c r="B93" s="129" t="s">
        <v>29</v>
      </c>
      <c r="C93" s="130"/>
      <c r="D93" s="123">
        <v>0</v>
      </c>
      <c r="E93" s="124"/>
      <c r="F93" s="36">
        <f t="shared" si="40"/>
        <v>0</v>
      </c>
      <c r="G93" s="125">
        <v>0</v>
      </c>
      <c r="H93" s="126"/>
      <c r="I93" s="36">
        <f t="shared" si="41"/>
        <v>0</v>
      </c>
      <c r="J93" s="127">
        <f t="shared" si="42"/>
        <v>0</v>
      </c>
      <c r="K93" s="128"/>
      <c r="L93" s="37">
        <f t="shared" si="43"/>
        <v>0</v>
      </c>
    </row>
    <row r="94" spans="1:15" ht="14.1" customHeight="1" x14ac:dyDescent="0.3">
      <c r="A94" s="42" t="s">
        <v>47</v>
      </c>
      <c r="B94" s="129" t="s">
        <v>157</v>
      </c>
      <c r="C94" s="130"/>
      <c r="D94" s="123">
        <v>0</v>
      </c>
      <c r="E94" s="124"/>
      <c r="F94" s="36">
        <f t="shared" si="40"/>
        <v>0</v>
      </c>
      <c r="G94" s="125">
        <v>0</v>
      </c>
      <c r="H94" s="126"/>
      <c r="I94" s="36">
        <f t="shared" si="41"/>
        <v>0</v>
      </c>
      <c r="J94" s="127">
        <f t="shared" si="42"/>
        <v>0</v>
      </c>
      <c r="K94" s="128"/>
      <c r="L94" s="37">
        <f t="shared" si="43"/>
        <v>0</v>
      </c>
    </row>
    <row r="95" spans="1:15" ht="14.1" customHeight="1" x14ac:dyDescent="0.3">
      <c r="A95" s="42" t="s">
        <v>158</v>
      </c>
      <c r="B95" s="129" t="s">
        <v>159</v>
      </c>
      <c r="C95" s="130"/>
      <c r="D95" s="123">
        <v>0</v>
      </c>
      <c r="E95" s="124"/>
      <c r="F95" s="36">
        <f t="shared" si="40"/>
        <v>0</v>
      </c>
      <c r="G95" s="125">
        <v>0</v>
      </c>
      <c r="H95" s="126"/>
      <c r="I95" s="36">
        <f t="shared" si="41"/>
        <v>0</v>
      </c>
      <c r="J95" s="127">
        <f t="shared" si="42"/>
        <v>0</v>
      </c>
      <c r="K95" s="128"/>
      <c r="L95" s="37">
        <f t="shared" si="43"/>
        <v>0</v>
      </c>
    </row>
    <row r="96" spans="1:15" ht="14.1" customHeight="1" x14ac:dyDescent="0.3">
      <c r="A96" s="42" t="s">
        <v>160</v>
      </c>
      <c r="B96" s="129" t="s">
        <v>161</v>
      </c>
      <c r="C96" s="130"/>
      <c r="D96" s="123">
        <v>0</v>
      </c>
      <c r="E96" s="124"/>
      <c r="F96" s="36">
        <f t="shared" si="40"/>
        <v>0</v>
      </c>
      <c r="G96" s="125">
        <v>0</v>
      </c>
      <c r="H96" s="126"/>
      <c r="I96" s="36">
        <f t="shared" si="41"/>
        <v>0</v>
      </c>
      <c r="J96" s="127">
        <f t="shared" si="42"/>
        <v>0</v>
      </c>
      <c r="K96" s="128"/>
      <c r="L96" s="37">
        <f t="shared" si="43"/>
        <v>0</v>
      </c>
    </row>
    <row r="97" spans="1:15" ht="14.1" customHeight="1" x14ac:dyDescent="0.3">
      <c r="A97" s="42" t="s">
        <v>48</v>
      </c>
      <c r="B97" s="129" t="s">
        <v>125</v>
      </c>
      <c r="C97" s="130"/>
      <c r="D97" s="123">
        <v>0</v>
      </c>
      <c r="E97" s="124"/>
      <c r="F97" s="36">
        <f t="shared" si="40"/>
        <v>0</v>
      </c>
      <c r="G97" s="125">
        <v>0</v>
      </c>
      <c r="H97" s="126"/>
      <c r="I97" s="36">
        <f t="shared" si="41"/>
        <v>0</v>
      </c>
      <c r="J97" s="127">
        <f t="shared" si="42"/>
        <v>0</v>
      </c>
      <c r="K97" s="128"/>
      <c r="L97" s="37">
        <f t="shared" si="43"/>
        <v>0</v>
      </c>
    </row>
    <row r="98" spans="1:15" ht="13.8" x14ac:dyDescent="0.3">
      <c r="A98" s="104">
        <v>12</v>
      </c>
      <c r="B98" s="309" t="s">
        <v>162</v>
      </c>
      <c r="C98" s="310"/>
      <c r="D98" s="132"/>
      <c r="E98" s="131"/>
      <c r="F98" s="101"/>
      <c r="G98" s="131"/>
      <c r="H98" s="131"/>
      <c r="I98" s="101"/>
      <c r="J98" s="131"/>
      <c r="K98" s="131"/>
      <c r="L98" s="102"/>
      <c r="O98" s="21"/>
    </row>
    <row r="99" spans="1:15" ht="14.1" customHeight="1" x14ac:dyDescent="0.3">
      <c r="A99" s="42" t="s">
        <v>49</v>
      </c>
      <c r="B99" s="129" t="s">
        <v>163</v>
      </c>
      <c r="C99" s="130"/>
      <c r="D99" s="123">
        <v>0</v>
      </c>
      <c r="E99" s="124"/>
      <c r="F99" s="36">
        <f t="shared" ref="F99:F110" si="44">IF(D99=0,0,D99/J99)</f>
        <v>0</v>
      </c>
      <c r="G99" s="125">
        <v>0</v>
      </c>
      <c r="H99" s="126"/>
      <c r="I99" s="36">
        <f t="shared" ref="I99:I110" si="45">IF(G99=0,0,G99/J99)</f>
        <v>0</v>
      </c>
      <c r="J99" s="127">
        <f t="shared" ref="J99:J110" si="46">D99+G99</f>
        <v>0</v>
      </c>
      <c r="K99" s="128"/>
      <c r="L99" s="37">
        <f t="shared" ref="L99:L110" si="47">F99+I99</f>
        <v>0</v>
      </c>
    </row>
    <row r="100" spans="1:15" ht="14.1" customHeight="1" x14ac:dyDescent="0.3">
      <c r="A100" s="42" t="s">
        <v>50</v>
      </c>
      <c r="B100" s="129" t="s">
        <v>164</v>
      </c>
      <c r="C100" s="130"/>
      <c r="D100" s="123">
        <v>0</v>
      </c>
      <c r="E100" s="124"/>
      <c r="F100" s="122">
        <f t="shared" si="44"/>
        <v>0</v>
      </c>
      <c r="G100" s="125">
        <v>0</v>
      </c>
      <c r="H100" s="126"/>
      <c r="I100" s="36">
        <f t="shared" si="45"/>
        <v>0</v>
      </c>
      <c r="J100" s="127">
        <f t="shared" si="46"/>
        <v>0</v>
      </c>
      <c r="K100" s="128"/>
      <c r="L100" s="37">
        <f t="shared" si="47"/>
        <v>0</v>
      </c>
    </row>
    <row r="101" spans="1:15" ht="14.1" customHeight="1" x14ac:dyDescent="0.3">
      <c r="A101" s="42" t="s">
        <v>51</v>
      </c>
      <c r="B101" s="129" t="s">
        <v>165</v>
      </c>
      <c r="C101" s="130"/>
      <c r="D101" s="123">
        <v>0</v>
      </c>
      <c r="E101" s="124"/>
      <c r="F101" s="121">
        <f t="shared" si="44"/>
        <v>0</v>
      </c>
      <c r="G101" s="125">
        <v>0</v>
      </c>
      <c r="H101" s="126"/>
      <c r="I101" s="36">
        <f t="shared" si="45"/>
        <v>0</v>
      </c>
      <c r="J101" s="127">
        <f t="shared" si="46"/>
        <v>0</v>
      </c>
      <c r="K101" s="128"/>
      <c r="L101" s="37">
        <f t="shared" si="47"/>
        <v>0</v>
      </c>
    </row>
    <row r="102" spans="1:15" ht="14.1" customHeight="1" x14ac:dyDescent="0.3">
      <c r="A102" s="42" t="s">
        <v>52</v>
      </c>
      <c r="B102" s="129" t="s">
        <v>166</v>
      </c>
      <c r="C102" s="130"/>
      <c r="D102" s="123">
        <v>0</v>
      </c>
      <c r="E102" s="124"/>
      <c r="F102" s="36">
        <f t="shared" si="44"/>
        <v>0</v>
      </c>
      <c r="G102" s="125">
        <v>0</v>
      </c>
      <c r="H102" s="126"/>
      <c r="I102" s="36">
        <f t="shared" si="45"/>
        <v>0</v>
      </c>
      <c r="J102" s="127">
        <f t="shared" si="46"/>
        <v>0</v>
      </c>
      <c r="K102" s="128"/>
      <c r="L102" s="37">
        <f t="shared" si="47"/>
        <v>0</v>
      </c>
    </row>
    <row r="103" spans="1:15" ht="14.1" customHeight="1" x14ac:dyDescent="0.3">
      <c r="A103" s="42" t="s">
        <v>53</v>
      </c>
      <c r="B103" s="129" t="s">
        <v>167</v>
      </c>
      <c r="C103" s="130"/>
      <c r="D103" s="123">
        <v>0</v>
      </c>
      <c r="E103" s="124"/>
      <c r="F103" s="36">
        <f t="shared" si="44"/>
        <v>0</v>
      </c>
      <c r="G103" s="125">
        <v>0</v>
      </c>
      <c r="H103" s="126"/>
      <c r="I103" s="36">
        <f t="shared" si="45"/>
        <v>0</v>
      </c>
      <c r="J103" s="127">
        <f t="shared" si="46"/>
        <v>0</v>
      </c>
      <c r="K103" s="128"/>
      <c r="L103" s="37">
        <f t="shared" si="47"/>
        <v>0</v>
      </c>
    </row>
    <row r="104" spans="1:15" ht="14.1" customHeight="1" x14ac:dyDescent="0.3">
      <c r="A104" s="42" t="s">
        <v>54</v>
      </c>
      <c r="B104" s="129" t="s">
        <v>168</v>
      </c>
      <c r="C104" s="130"/>
      <c r="D104" s="123">
        <v>0</v>
      </c>
      <c r="E104" s="124"/>
      <c r="F104" s="36">
        <f t="shared" si="44"/>
        <v>0</v>
      </c>
      <c r="G104" s="125">
        <v>0</v>
      </c>
      <c r="H104" s="126"/>
      <c r="I104" s="36">
        <f t="shared" si="45"/>
        <v>0</v>
      </c>
      <c r="J104" s="127">
        <f t="shared" si="46"/>
        <v>0</v>
      </c>
      <c r="K104" s="128"/>
      <c r="L104" s="37">
        <f t="shared" si="47"/>
        <v>0</v>
      </c>
    </row>
    <row r="105" spans="1:15" ht="14.1" customHeight="1" x14ac:dyDescent="0.3">
      <c r="A105" s="42" t="s">
        <v>55</v>
      </c>
      <c r="B105" s="129" t="s">
        <v>169</v>
      </c>
      <c r="C105" s="130"/>
      <c r="D105" s="123">
        <v>0</v>
      </c>
      <c r="E105" s="124"/>
      <c r="F105" s="36">
        <f t="shared" si="44"/>
        <v>0</v>
      </c>
      <c r="G105" s="125">
        <v>0</v>
      </c>
      <c r="H105" s="126"/>
      <c r="I105" s="36">
        <f t="shared" si="45"/>
        <v>0</v>
      </c>
      <c r="J105" s="127">
        <f t="shared" si="46"/>
        <v>0</v>
      </c>
      <c r="K105" s="128"/>
      <c r="L105" s="37">
        <f t="shared" si="47"/>
        <v>0</v>
      </c>
    </row>
    <row r="106" spans="1:15" ht="14.1" customHeight="1" x14ac:dyDescent="0.3">
      <c r="A106" s="42" t="s">
        <v>170</v>
      </c>
      <c r="B106" s="129" t="s">
        <v>171</v>
      </c>
      <c r="C106" s="130"/>
      <c r="D106" s="123">
        <v>0</v>
      </c>
      <c r="E106" s="124"/>
      <c r="F106" s="36">
        <f t="shared" si="44"/>
        <v>0</v>
      </c>
      <c r="G106" s="125">
        <v>0</v>
      </c>
      <c r="H106" s="126"/>
      <c r="I106" s="36">
        <f t="shared" si="45"/>
        <v>0</v>
      </c>
      <c r="J106" s="127">
        <f t="shared" si="46"/>
        <v>0</v>
      </c>
      <c r="K106" s="128"/>
      <c r="L106" s="37">
        <f t="shared" si="47"/>
        <v>0</v>
      </c>
    </row>
    <row r="107" spans="1:15" ht="14.1" customHeight="1" x14ac:dyDescent="0.3">
      <c r="A107" s="42" t="s">
        <v>172</v>
      </c>
      <c r="B107" s="129" t="s">
        <v>57</v>
      </c>
      <c r="C107" s="130"/>
      <c r="D107" s="123">
        <v>0</v>
      </c>
      <c r="E107" s="124"/>
      <c r="F107" s="36">
        <f t="shared" si="44"/>
        <v>0</v>
      </c>
      <c r="G107" s="125">
        <v>0</v>
      </c>
      <c r="H107" s="126"/>
      <c r="I107" s="36">
        <f t="shared" si="45"/>
        <v>0</v>
      </c>
      <c r="J107" s="127">
        <f t="shared" si="46"/>
        <v>0</v>
      </c>
      <c r="K107" s="128"/>
      <c r="L107" s="37">
        <f t="shared" si="47"/>
        <v>0</v>
      </c>
    </row>
    <row r="108" spans="1:15" ht="14.1" customHeight="1" x14ac:dyDescent="0.3">
      <c r="A108" s="42" t="s">
        <v>173</v>
      </c>
      <c r="B108" s="129" t="s">
        <v>174</v>
      </c>
      <c r="C108" s="130"/>
      <c r="D108" s="123">
        <v>0</v>
      </c>
      <c r="E108" s="124"/>
      <c r="F108" s="36">
        <f t="shared" si="44"/>
        <v>0</v>
      </c>
      <c r="G108" s="125">
        <v>0</v>
      </c>
      <c r="H108" s="126"/>
      <c r="I108" s="36">
        <f t="shared" si="45"/>
        <v>0</v>
      </c>
      <c r="J108" s="127">
        <f t="shared" si="46"/>
        <v>0</v>
      </c>
      <c r="K108" s="128"/>
      <c r="L108" s="37">
        <f t="shared" si="47"/>
        <v>0</v>
      </c>
    </row>
    <row r="109" spans="1:15" ht="14.1" customHeight="1" x14ac:dyDescent="0.3">
      <c r="A109" s="42" t="s">
        <v>175</v>
      </c>
      <c r="B109" s="129" t="s">
        <v>176</v>
      </c>
      <c r="C109" s="130"/>
      <c r="D109" s="123">
        <v>0</v>
      </c>
      <c r="E109" s="124"/>
      <c r="F109" s="36">
        <f t="shared" si="44"/>
        <v>0</v>
      </c>
      <c r="G109" s="125">
        <v>0</v>
      </c>
      <c r="H109" s="126"/>
      <c r="I109" s="36">
        <f t="shared" si="45"/>
        <v>0</v>
      </c>
      <c r="J109" s="127">
        <f t="shared" si="46"/>
        <v>0</v>
      </c>
      <c r="K109" s="128"/>
      <c r="L109" s="37">
        <f t="shared" si="47"/>
        <v>0</v>
      </c>
    </row>
    <row r="110" spans="1:15" ht="14.1" customHeight="1" x14ac:dyDescent="0.3">
      <c r="A110" s="42" t="s">
        <v>56</v>
      </c>
      <c r="B110" s="129" t="s">
        <v>125</v>
      </c>
      <c r="C110" s="130"/>
      <c r="D110" s="123">
        <v>0</v>
      </c>
      <c r="E110" s="124"/>
      <c r="F110" s="36">
        <f t="shared" si="44"/>
        <v>0</v>
      </c>
      <c r="G110" s="125">
        <v>0</v>
      </c>
      <c r="H110" s="126"/>
      <c r="I110" s="36">
        <f t="shared" si="45"/>
        <v>0</v>
      </c>
      <c r="J110" s="127">
        <f t="shared" si="46"/>
        <v>0</v>
      </c>
      <c r="K110" s="128"/>
      <c r="L110" s="37">
        <f t="shared" si="47"/>
        <v>0</v>
      </c>
    </row>
    <row r="111" spans="1:15" s="2" customFormat="1" ht="22.5" customHeight="1" thickBot="1" x14ac:dyDescent="0.35">
      <c r="A111" s="322" t="s">
        <v>80</v>
      </c>
      <c r="B111" s="323"/>
      <c r="C111" s="324"/>
      <c r="D111" s="192">
        <f>SUM(D85:E110)</f>
        <v>0</v>
      </c>
      <c r="E111" s="193"/>
      <c r="F111" s="69">
        <f>IF(D111=0,0,D111/J111)</f>
        <v>0</v>
      </c>
      <c r="G111" s="192">
        <f>SUM(G85:H110)</f>
        <v>0</v>
      </c>
      <c r="H111" s="193"/>
      <c r="I111" s="69">
        <f>IF(G111=0,0,G111/J111)</f>
        <v>0</v>
      </c>
      <c r="J111" s="192">
        <f>SUM(J85:K110)</f>
        <v>0</v>
      </c>
      <c r="K111" s="193"/>
      <c r="L111" s="70">
        <f>F111+I111</f>
        <v>0</v>
      </c>
      <c r="N111" s="21"/>
      <c r="O111" s="21"/>
    </row>
    <row r="112" spans="1:15" ht="7.5" customHeight="1" x14ac:dyDescent="0.3">
      <c r="A112" s="40"/>
      <c r="B112" s="8"/>
      <c r="C112" s="8"/>
      <c r="D112" s="46"/>
      <c r="E112" s="112"/>
      <c r="F112" s="3"/>
      <c r="G112" s="4"/>
      <c r="H112" s="8"/>
      <c r="I112" s="59"/>
      <c r="J112" s="4"/>
      <c r="K112" s="8"/>
      <c r="L112" s="59"/>
      <c r="N112" s="21"/>
      <c r="O112" s="21"/>
    </row>
    <row r="113" spans="1:15" ht="16.5" customHeight="1" thickBot="1" x14ac:dyDescent="0.35">
      <c r="A113" s="182" t="s">
        <v>81</v>
      </c>
      <c r="B113" s="183"/>
      <c r="C113" s="183"/>
      <c r="D113" s="183"/>
      <c r="E113" s="183"/>
      <c r="F113" s="183"/>
      <c r="G113" s="183"/>
      <c r="H113" s="183"/>
      <c r="I113" s="183"/>
      <c r="J113" s="90" t="s">
        <v>9</v>
      </c>
      <c r="K113" s="218" t="str">
        <f>IF(F119=0," ",(IF(F119&lt;75%," ","X")))</f>
        <v xml:space="preserve"> </v>
      </c>
      <c r="L113" s="219"/>
      <c r="N113" s="21"/>
      <c r="O113" s="21"/>
    </row>
    <row r="114" spans="1:15" ht="16.5" customHeight="1" x14ac:dyDescent="0.3">
      <c r="A114" s="184" t="s">
        <v>82</v>
      </c>
      <c r="B114" s="185"/>
      <c r="C114" s="185"/>
      <c r="D114" s="185"/>
      <c r="E114" s="185"/>
      <c r="F114" s="185"/>
      <c r="G114" s="185"/>
      <c r="H114" s="185"/>
      <c r="I114" s="185"/>
      <c r="J114" s="91" t="s">
        <v>8</v>
      </c>
      <c r="K114" s="220" t="str">
        <f>IF(I119=0," ",(IF(I119&gt;25%,"X"," ")))</f>
        <v xml:space="preserve"> </v>
      </c>
      <c r="L114" s="221"/>
      <c r="N114" s="21"/>
      <c r="O114" s="21"/>
    </row>
    <row r="115" spans="1:15" ht="6" customHeight="1" x14ac:dyDescent="0.3">
      <c r="A115" s="194"/>
      <c r="B115" s="195"/>
      <c r="C115" s="195"/>
      <c r="D115" s="195"/>
      <c r="E115" s="195"/>
      <c r="F115" s="195"/>
      <c r="G115" s="195"/>
      <c r="H115" s="195"/>
      <c r="I115" s="195"/>
      <c r="J115" s="195"/>
      <c r="K115" s="195"/>
      <c r="L115" s="196"/>
      <c r="N115" s="21"/>
      <c r="O115" s="21"/>
    </row>
    <row r="116" spans="1:15" ht="14.1" customHeight="1" x14ac:dyDescent="0.3">
      <c r="A116" s="104">
        <v>7</v>
      </c>
      <c r="B116" s="309" t="s">
        <v>199</v>
      </c>
      <c r="C116" s="310"/>
      <c r="D116" s="186" t="s">
        <v>0</v>
      </c>
      <c r="E116" s="187"/>
      <c r="F116" s="16" t="s">
        <v>1</v>
      </c>
      <c r="G116" s="188" t="s">
        <v>2</v>
      </c>
      <c r="H116" s="189"/>
      <c r="I116" s="17" t="s">
        <v>1</v>
      </c>
      <c r="J116" s="188" t="s">
        <v>3</v>
      </c>
      <c r="K116" s="189"/>
      <c r="L116" s="92" t="s">
        <v>1</v>
      </c>
      <c r="N116" s="21"/>
      <c r="O116" s="21"/>
    </row>
    <row r="117" spans="1:15" ht="14.1" customHeight="1" x14ac:dyDescent="0.3">
      <c r="A117" s="93" t="s">
        <v>177</v>
      </c>
      <c r="B117" s="19" t="s">
        <v>193</v>
      </c>
      <c r="C117" s="85"/>
      <c r="D117" s="139">
        <v>0</v>
      </c>
      <c r="E117" s="140"/>
      <c r="F117" s="20">
        <f>IF(D117=0,0,D117/J117)</f>
        <v>0</v>
      </c>
      <c r="G117" s="139">
        <v>0</v>
      </c>
      <c r="H117" s="140"/>
      <c r="I117" s="20">
        <f>IF(G117=0,0,G117/J117)</f>
        <v>0</v>
      </c>
      <c r="J117" s="141">
        <f>D117+G117</f>
        <v>0</v>
      </c>
      <c r="K117" s="142"/>
      <c r="L117" s="94">
        <f>F117+I117</f>
        <v>0</v>
      </c>
    </row>
    <row r="118" spans="1:15" ht="14.1" customHeight="1" x14ac:dyDescent="0.3">
      <c r="A118" s="95"/>
      <c r="B118" s="311" t="s">
        <v>58</v>
      </c>
      <c r="C118" s="312"/>
      <c r="D118" s="139">
        <v>0</v>
      </c>
      <c r="E118" s="140"/>
      <c r="F118" s="20">
        <f t="shared" ref="F118" si="48">IF(D118=0,0,D118/J118)</f>
        <v>0</v>
      </c>
      <c r="G118" s="139">
        <v>0</v>
      </c>
      <c r="H118" s="140"/>
      <c r="I118" s="20">
        <f t="shared" ref="I118" si="49">IF(G118=0,0,G118/J118)</f>
        <v>0</v>
      </c>
      <c r="J118" s="141">
        <f t="shared" ref="J118" si="50">D118+G118</f>
        <v>0</v>
      </c>
      <c r="K118" s="142"/>
      <c r="L118" s="94">
        <f t="shared" ref="L118" si="51">F118+I118</f>
        <v>0</v>
      </c>
      <c r="N118" s="21"/>
      <c r="O118" s="21"/>
    </row>
    <row r="119" spans="1:15" s="2" customFormat="1" ht="22.5" customHeight="1" x14ac:dyDescent="0.3">
      <c r="A119" s="236" t="s">
        <v>83</v>
      </c>
      <c r="B119" s="237"/>
      <c r="C119" s="238"/>
      <c r="D119" s="180">
        <f>SUM(D117:E118)</f>
        <v>0</v>
      </c>
      <c r="E119" s="181"/>
      <c r="F119" s="96">
        <f>IF(D119=0,0,D119/J119)</f>
        <v>0</v>
      </c>
      <c r="G119" s="190">
        <f>SUM(G117:H118)</f>
        <v>0</v>
      </c>
      <c r="H119" s="191"/>
      <c r="I119" s="96">
        <f>IF(G119=0,0,G119/J119)</f>
        <v>0</v>
      </c>
      <c r="J119" s="180">
        <f>SUM(J117:K118)</f>
        <v>0</v>
      </c>
      <c r="K119" s="181"/>
      <c r="L119" s="97">
        <f>F119+I119</f>
        <v>0</v>
      </c>
      <c r="N119" s="21"/>
      <c r="O119" s="21"/>
    </row>
    <row r="120" spans="1:15" ht="6" customHeight="1" x14ac:dyDescent="0.3">
      <c r="A120" s="40"/>
      <c r="B120" s="8"/>
      <c r="C120" s="8"/>
      <c r="D120" s="46"/>
      <c r="E120" s="112"/>
      <c r="F120" s="3"/>
      <c r="G120" s="4"/>
      <c r="H120" s="8"/>
      <c r="I120" s="59"/>
      <c r="J120" s="4"/>
      <c r="K120" s="8"/>
      <c r="L120" s="59"/>
      <c r="N120" s="21"/>
      <c r="O120" s="21"/>
    </row>
    <row r="121" spans="1:15" ht="16.5" customHeight="1" x14ac:dyDescent="0.3">
      <c r="A121" s="274" t="s">
        <v>84</v>
      </c>
      <c r="B121" s="275"/>
      <c r="C121" s="275"/>
      <c r="D121" s="275"/>
      <c r="E121" s="275"/>
      <c r="F121" s="275"/>
      <c r="G121" s="275"/>
      <c r="H121" s="275"/>
      <c r="I121" s="275"/>
      <c r="J121" s="275"/>
      <c r="K121" s="275"/>
      <c r="L121" s="276"/>
      <c r="N121" s="21"/>
      <c r="O121" s="21"/>
    </row>
    <row r="122" spans="1:15" ht="16.5" customHeight="1" thickBot="1" x14ac:dyDescent="0.35">
      <c r="A122" s="175" t="s">
        <v>85</v>
      </c>
      <c r="B122" s="176"/>
      <c r="C122" s="239" t="s">
        <v>59</v>
      </c>
      <c r="D122" s="240"/>
      <c r="E122" s="240"/>
      <c r="F122" s="240"/>
      <c r="G122" s="240"/>
      <c r="H122" s="240"/>
      <c r="I122" s="240"/>
      <c r="J122" s="90" t="s">
        <v>9</v>
      </c>
      <c r="K122" s="232"/>
      <c r="L122" s="233"/>
      <c r="N122" s="21"/>
      <c r="O122" s="21"/>
    </row>
    <row r="123" spans="1:15" ht="16.5" customHeight="1" x14ac:dyDescent="0.3">
      <c r="A123" s="234" t="s">
        <v>93</v>
      </c>
      <c r="B123" s="235"/>
      <c r="C123" s="235"/>
      <c r="D123" s="235"/>
      <c r="E123" s="235"/>
      <c r="F123" s="235"/>
      <c r="G123" s="235"/>
      <c r="H123" s="235"/>
      <c r="I123" s="235"/>
      <c r="J123" s="91" t="s">
        <v>8</v>
      </c>
      <c r="K123" s="224"/>
      <c r="L123" s="225"/>
      <c r="N123" s="21"/>
      <c r="O123" s="21"/>
    </row>
    <row r="124" spans="1:15" ht="6" customHeight="1" x14ac:dyDescent="0.3">
      <c r="A124" s="81"/>
      <c r="B124" s="8"/>
      <c r="C124" s="8"/>
      <c r="D124" s="46"/>
      <c r="E124" s="112"/>
      <c r="F124" s="3"/>
      <c r="G124" s="4"/>
      <c r="H124" s="8"/>
      <c r="I124" s="59"/>
      <c r="J124" s="4"/>
      <c r="K124" s="8"/>
      <c r="L124" s="82"/>
      <c r="N124" s="21"/>
      <c r="O124" s="21"/>
    </row>
    <row r="125" spans="1:15" ht="16.5" customHeight="1" thickBot="1" x14ac:dyDescent="0.35">
      <c r="A125" s="175" t="s">
        <v>87</v>
      </c>
      <c r="B125" s="280"/>
      <c r="C125" s="239" t="s">
        <v>86</v>
      </c>
      <c r="D125" s="240"/>
      <c r="E125" s="240"/>
      <c r="F125" s="240"/>
      <c r="G125" s="240"/>
      <c r="H125" s="240"/>
      <c r="I125" s="240"/>
      <c r="J125" s="90" t="s">
        <v>9</v>
      </c>
      <c r="K125" s="232"/>
      <c r="L125" s="233"/>
      <c r="N125" s="21"/>
      <c r="O125" s="21"/>
    </row>
    <row r="126" spans="1:15" ht="16.5" customHeight="1" thickBot="1" x14ac:dyDescent="0.35">
      <c r="A126" s="281" t="s">
        <v>94</v>
      </c>
      <c r="B126" s="282"/>
      <c r="C126" s="282"/>
      <c r="D126" s="282"/>
      <c r="E126" s="282"/>
      <c r="F126" s="282"/>
      <c r="G126" s="282"/>
      <c r="H126" s="282"/>
      <c r="I126" s="282"/>
      <c r="J126" s="91" t="s">
        <v>8</v>
      </c>
      <c r="K126" s="224"/>
      <c r="L126" s="225"/>
      <c r="N126" s="21"/>
      <c r="O126" s="21"/>
    </row>
    <row r="127" spans="1:15" ht="24.75" customHeight="1" x14ac:dyDescent="0.3">
      <c r="A127" s="277" t="s">
        <v>97</v>
      </c>
      <c r="B127" s="278"/>
      <c r="C127" s="278"/>
      <c r="D127" s="278"/>
      <c r="E127" s="278"/>
      <c r="F127" s="278"/>
      <c r="G127" s="278"/>
      <c r="H127" s="278"/>
      <c r="I127" s="278"/>
      <c r="J127" s="278"/>
      <c r="K127" s="278"/>
      <c r="L127" s="279"/>
      <c r="N127" s="21"/>
      <c r="O127" s="21"/>
    </row>
    <row r="128" spans="1:15" ht="7.5" customHeight="1" x14ac:dyDescent="0.3">
      <c r="A128" s="40"/>
      <c r="B128" s="8"/>
      <c r="C128" s="8"/>
      <c r="D128" s="46"/>
      <c r="E128" s="112"/>
      <c r="F128" s="3"/>
      <c r="G128" s="4"/>
      <c r="H128" s="8"/>
      <c r="I128" s="59"/>
      <c r="J128" s="4"/>
      <c r="K128" s="8"/>
      <c r="L128" s="59"/>
      <c r="N128" s="21"/>
      <c r="O128" s="21"/>
    </row>
    <row r="129" spans="1:15" ht="16.5" customHeight="1" x14ac:dyDescent="0.3">
      <c r="A129" s="226" t="s">
        <v>92</v>
      </c>
      <c r="B129" s="227"/>
      <c r="C129" s="227"/>
      <c r="D129" s="227"/>
      <c r="E129" s="227"/>
      <c r="F129" s="227"/>
      <c r="G129" s="227"/>
      <c r="H129" s="227"/>
      <c r="I129" s="227"/>
      <c r="J129" s="227"/>
      <c r="K129" s="227"/>
      <c r="L129" s="228"/>
      <c r="N129" s="21"/>
      <c r="O129" s="21"/>
    </row>
    <row r="130" spans="1:15" ht="16.5" customHeight="1" thickBot="1" x14ac:dyDescent="0.35">
      <c r="A130" s="229" t="s">
        <v>62</v>
      </c>
      <c r="B130" s="230"/>
      <c r="C130" s="230"/>
      <c r="D130" s="230"/>
      <c r="E130" s="230"/>
      <c r="F130" s="230"/>
      <c r="G130" s="230"/>
      <c r="H130" s="230"/>
      <c r="I130" s="231"/>
      <c r="J130" s="90" t="s">
        <v>9</v>
      </c>
      <c r="K130" s="232"/>
      <c r="L130" s="233"/>
      <c r="N130" s="21"/>
      <c r="O130" s="21"/>
    </row>
    <row r="131" spans="1:15" ht="16.5" customHeight="1" x14ac:dyDescent="0.3">
      <c r="A131" s="234" t="s">
        <v>95</v>
      </c>
      <c r="B131" s="235"/>
      <c r="C131" s="235"/>
      <c r="D131" s="235"/>
      <c r="E131" s="235"/>
      <c r="F131" s="235"/>
      <c r="G131" s="235"/>
      <c r="H131" s="235"/>
      <c r="I131" s="235"/>
      <c r="J131" s="91" t="s">
        <v>8</v>
      </c>
      <c r="K131" s="224"/>
      <c r="L131" s="225"/>
      <c r="N131" s="21"/>
      <c r="O131" s="21"/>
    </row>
    <row r="132" spans="1:15" ht="9.75" customHeight="1" x14ac:dyDescent="0.3">
      <c r="A132" s="83"/>
      <c r="B132" s="83"/>
      <c r="C132" s="83"/>
      <c r="D132" s="83"/>
      <c r="E132" s="113"/>
      <c r="F132" s="83"/>
      <c r="G132" s="83"/>
      <c r="H132" s="83"/>
      <c r="I132" s="83"/>
      <c r="J132" s="84"/>
      <c r="K132" s="3"/>
      <c r="L132" s="3"/>
      <c r="N132" s="21"/>
      <c r="O132" s="21"/>
    </row>
    <row r="133" spans="1:15" ht="31.5" customHeight="1" x14ac:dyDescent="0.3">
      <c r="A133" s="177" t="s">
        <v>16</v>
      </c>
      <c r="B133" s="177"/>
      <c r="C133" s="177"/>
      <c r="D133" s="177"/>
      <c r="E133" s="177"/>
      <c r="F133" s="177"/>
      <c r="G133" s="177"/>
      <c r="H133" s="177"/>
      <c r="I133" s="177"/>
      <c r="J133" s="177"/>
      <c r="K133" s="177"/>
      <c r="L133" s="177"/>
      <c r="N133" s="21"/>
      <c r="O133" s="21"/>
    </row>
    <row r="134" spans="1:15" ht="66.75" customHeight="1" x14ac:dyDescent="0.3">
      <c r="B134" s="22"/>
      <c r="C134" s="22"/>
      <c r="D134" s="47"/>
      <c r="E134" s="114"/>
      <c r="G134" s="47"/>
      <c r="H134" s="23"/>
      <c r="I134" s="60"/>
      <c r="J134" s="61"/>
      <c r="N134" s="21"/>
      <c r="O134" s="21"/>
    </row>
    <row r="135" spans="1:15" s="21" customFormat="1" ht="19.5" customHeight="1" x14ac:dyDescent="0.3">
      <c r="A135" s="43" t="s">
        <v>10</v>
      </c>
      <c r="B135" s="179" t="s">
        <v>88</v>
      </c>
      <c r="C135" s="179"/>
      <c r="D135" s="179"/>
      <c r="E135" s="115"/>
      <c r="F135" s="54"/>
      <c r="G135" s="57" t="s">
        <v>14</v>
      </c>
      <c r="I135" s="24"/>
      <c r="J135" s="62"/>
      <c r="L135" s="24"/>
    </row>
    <row r="136" spans="1:15" s="21" customFormat="1" ht="65.25" customHeight="1" x14ac:dyDescent="0.3">
      <c r="A136" s="44" t="s">
        <v>15</v>
      </c>
      <c r="B136" s="26"/>
      <c r="C136" s="26"/>
      <c r="D136" s="48"/>
      <c r="E136" s="116"/>
      <c r="F136" s="55"/>
      <c r="G136" s="58"/>
      <c r="H136" s="27"/>
      <c r="I136" s="25"/>
      <c r="J136" s="63"/>
      <c r="K136" s="27"/>
      <c r="L136" s="25"/>
    </row>
    <row r="137" spans="1:15" ht="13.5" customHeight="1" x14ac:dyDescent="0.3">
      <c r="B137" s="28"/>
      <c r="C137" s="28"/>
      <c r="E137" s="114"/>
      <c r="O137" s="21"/>
    </row>
    <row r="138" spans="1:15" s="29" customFormat="1" ht="24" customHeight="1" x14ac:dyDescent="0.3">
      <c r="A138" s="178"/>
      <c r="B138" s="178"/>
      <c r="C138" s="178"/>
      <c r="D138" s="178"/>
      <c r="E138" s="178"/>
      <c r="F138" s="178"/>
      <c r="G138" s="178"/>
      <c r="H138" s="178"/>
      <c r="I138" s="178"/>
      <c r="J138" s="178"/>
      <c r="K138" s="178"/>
      <c r="L138" s="178"/>
      <c r="O138" s="21"/>
    </row>
    <row r="139" spans="1:15" s="29" customFormat="1" ht="16.5" customHeight="1" x14ac:dyDescent="0.3">
      <c r="A139" s="217"/>
      <c r="B139" s="217"/>
      <c r="C139" s="217"/>
      <c r="D139" s="217"/>
      <c r="E139" s="217"/>
      <c r="F139" s="217"/>
      <c r="G139" s="217"/>
      <c r="H139" s="217"/>
      <c r="I139" s="217"/>
      <c r="J139" s="217"/>
      <c r="K139" s="217"/>
      <c r="L139" s="217"/>
      <c r="O139" s="21"/>
    </row>
    <row r="140" spans="1:15" s="30" customFormat="1" ht="30.75" customHeight="1" x14ac:dyDescent="0.3">
      <c r="A140" s="174"/>
      <c r="B140" s="174"/>
      <c r="C140" s="174"/>
      <c r="D140" s="174"/>
      <c r="E140" s="174"/>
      <c r="F140" s="174"/>
      <c r="G140" s="174"/>
      <c r="H140" s="174"/>
      <c r="I140" s="174"/>
      <c r="J140" s="174"/>
      <c r="K140" s="174"/>
      <c r="L140" s="174"/>
      <c r="O140" s="21"/>
    </row>
    <row r="141" spans="1:15" s="30" customFormat="1" ht="29.25" customHeight="1" x14ac:dyDescent="0.3">
      <c r="A141" s="38"/>
      <c r="B141" s="174"/>
      <c r="C141" s="174"/>
      <c r="D141" s="174"/>
      <c r="E141" s="174"/>
      <c r="F141" s="174"/>
      <c r="G141" s="174"/>
      <c r="H141" s="174"/>
      <c r="I141" s="174"/>
      <c r="J141" s="174"/>
      <c r="K141" s="174"/>
      <c r="L141" s="174"/>
      <c r="O141" s="21"/>
    </row>
    <row r="142" spans="1:15" s="30" customFormat="1" ht="41.25" customHeight="1" x14ac:dyDescent="0.3">
      <c r="A142" s="38"/>
      <c r="B142" s="174"/>
      <c r="C142" s="174"/>
      <c r="D142" s="174"/>
      <c r="E142" s="174"/>
      <c r="F142" s="174"/>
      <c r="G142" s="174"/>
      <c r="H142" s="174"/>
      <c r="I142" s="174"/>
      <c r="J142" s="174"/>
      <c r="K142" s="174"/>
      <c r="L142" s="174"/>
      <c r="N142" s="21"/>
      <c r="O142" s="21"/>
    </row>
    <row r="143" spans="1:15" s="30" customFormat="1" ht="30" customHeight="1" x14ac:dyDescent="0.3">
      <c r="A143" s="38"/>
      <c r="B143" s="174"/>
      <c r="C143" s="174"/>
      <c r="D143" s="174"/>
      <c r="E143" s="174"/>
      <c r="F143" s="174"/>
      <c r="G143" s="174"/>
      <c r="H143" s="174"/>
      <c r="I143" s="174"/>
      <c r="J143" s="174"/>
      <c r="K143" s="174"/>
      <c r="L143" s="174"/>
      <c r="N143" s="21"/>
      <c r="O143" s="21"/>
    </row>
    <row r="144" spans="1:15" s="30" customFormat="1" ht="35.25" customHeight="1" x14ac:dyDescent="0.3">
      <c r="A144" s="38"/>
      <c r="B144" s="174"/>
      <c r="C144" s="174"/>
      <c r="D144" s="174"/>
      <c r="E144" s="174"/>
      <c r="F144" s="174"/>
      <c r="G144" s="174"/>
      <c r="H144" s="174"/>
      <c r="I144" s="174"/>
      <c r="J144" s="174"/>
      <c r="K144" s="174"/>
      <c r="L144" s="174"/>
      <c r="N144" s="21"/>
      <c r="O144" s="21"/>
    </row>
    <row r="145" spans="1:15" s="30" customFormat="1" ht="90" customHeight="1" x14ac:dyDescent="0.3">
      <c r="A145" s="38"/>
      <c r="B145" s="174"/>
      <c r="C145" s="174"/>
      <c r="D145" s="174"/>
      <c r="E145" s="174"/>
      <c r="F145" s="174"/>
      <c r="G145" s="174"/>
      <c r="H145" s="174"/>
      <c r="I145" s="174"/>
      <c r="J145" s="174"/>
      <c r="K145" s="174"/>
      <c r="L145" s="174"/>
      <c r="N145" s="21"/>
      <c r="O145" s="21"/>
    </row>
    <row r="146" spans="1:15" s="30" customFormat="1" ht="18.75" customHeight="1" x14ac:dyDescent="0.3">
      <c r="A146" s="38"/>
      <c r="B146" s="174"/>
      <c r="C146" s="174"/>
      <c r="D146" s="174"/>
      <c r="E146" s="174"/>
      <c r="F146" s="174"/>
      <c r="G146" s="174"/>
      <c r="H146" s="174"/>
      <c r="I146" s="174"/>
      <c r="J146" s="174"/>
      <c r="K146" s="174"/>
      <c r="L146" s="174"/>
      <c r="N146" s="21"/>
      <c r="O146" s="21"/>
    </row>
    <row r="147" spans="1:15" s="30" customFormat="1" ht="15.75" customHeight="1" x14ac:dyDescent="0.3">
      <c r="A147" s="174"/>
      <c r="B147" s="174"/>
      <c r="C147" s="174"/>
      <c r="D147" s="174"/>
      <c r="E147" s="174"/>
      <c r="F147" s="174"/>
      <c r="G147" s="174"/>
      <c r="H147" s="174"/>
      <c r="I147" s="174"/>
      <c r="J147" s="174"/>
      <c r="K147" s="174"/>
      <c r="L147" s="174"/>
      <c r="N147" s="21"/>
      <c r="O147" s="21"/>
    </row>
    <row r="148" spans="1:15" s="30" customFormat="1" ht="13.5" customHeight="1" x14ac:dyDescent="0.3">
      <c r="A148" s="222"/>
      <c r="B148" s="222"/>
      <c r="C148" s="222"/>
      <c r="D148" s="222"/>
      <c r="E148" s="222"/>
      <c r="F148" s="222"/>
      <c r="G148" s="222"/>
      <c r="H148" s="222"/>
      <c r="I148" s="222"/>
      <c r="J148" s="222"/>
      <c r="K148" s="222"/>
      <c r="L148" s="222"/>
      <c r="N148" s="21"/>
      <c r="O148" s="21"/>
    </row>
    <row r="149" spans="1:15" s="30" customFormat="1" ht="50.25" customHeight="1" x14ac:dyDescent="0.3">
      <c r="A149" s="38"/>
      <c r="B149" s="174"/>
      <c r="C149" s="174"/>
      <c r="D149" s="174"/>
      <c r="E149" s="174"/>
      <c r="F149" s="174"/>
      <c r="G149" s="174"/>
      <c r="H149" s="174"/>
      <c r="I149" s="174"/>
      <c r="J149" s="174"/>
      <c r="K149" s="174"/>
      <c r="L149" s="174"/>
      <c r="N149" s="21"/>
      <c r="O149" s="21"/>
    </row>
    <row r="150" spans="1:15" s="30" customFormat="1" ht="84" customHeight="1" x14ac:dyDescent="0.3">
      <c r="A150" s="38"/>
      <c r="B150" s="174"/>
      <c r="C150" s="174"/>
      <c r="D150" s="174"/>
      <c r="E150" s="174"/>
      <c r="F150" s="174"/>
      <c r="G150" s="174"/>
      <c r="H150" s="174"/>
      <c r="I150" s="174"/>
      <c r="J150" s="174"/>
      <c r="K150" s="174"/>
      <c r="L150" s="174"/>
      <c r="N150" s="21"/>
      <c r="O150" s="21"/>
    </row>
    <row r="151" spans="1:15" s="30" customFormat="1" ht="13.5" customHeight="1" x14ac:dyDescent="0.3">
      <c r="A151" s="222"/>
      <c r="B151" s="222"/>
      <c r="C151" s="222"/>
      <c r="D151" s="222"/>
      <c r="E151" s="222"/>
      <c r="F151" s="222"/>
      <c r="G151" s="222"/>
      <c r="H151" s="222"/>
      <c r="I151" s="222"/>
      <c r="J151" s="222"/>
      <c r="K151" s="222"/>
      <c r="L151" s="222"/>
      <c r="N151" s="21"/>
      <c r="O151" s="21"/>
    </row>
    <row r="152" spans="1:15" s="30" customFormat="1" ht="12.75" customHeight="1" x14ac:dyDescent="0.3">
      <c r="A152" s="38"/>
      <c r="B152" s="35"/>
      <c r="C152" s="35"/>
      <c r="D152" s="50"/>
      <c r="E152" s="117"/>
      <c r="F152" s="31"/>
      <c r="G152" s="50"/>
      <c r="H152" s="34"/>
      <c r="I152" s="31"/>
      <c r="J152" s="50"/>
      <c r="K152" s="34"/>
      <c r="L152" s="31"/>
      <c r="N152" s="21"/>
      <c r="O152" s="21"/>
    </row>
    <row r="153" spans="1:15" s="30" customFormat="1" ht="13.8" x14ac:dyDescent="0.3">
      <c r="A153" s="38"/>
      <c r="B153" s="32"/>
      <c r="C153" s="32"/>
      <c r="D153" s="50"/>
      <c r="E153" s="117"/>
      <c r="F153" s="31"/>
      <c r="G153" s="50"/>
      <c r="H153" s="34"/>
      <c r="I153" s="31"/>
      <c r="J153" s="50"/>
      <c r="K153" s="34"/>
      <c r="L153" s="31"/>
      <c r="N153" s="21"/>
      <c r="O153" s="21"/>
    </row>
    <row r="154" spans="1:15" s="29" customFormat="1" ht="28.5" customHeight="1" x14ac:dyDescent="0.3">
      <c r="A154" s="38"/>
      <c r="B154" s="174"/>
      <c r="C154" s="174"/>
      <c r="D154" s="174"/>
      <c r="E154" s="174"/>
      <c r="F154" s="174"/>
      <c r="G154" s="174"/>
      <c r="H154" s="174"/>
      <c r="I154" s="174"/>
      <c r="J154" s="174"/>
      <c r="K154" s="174"/>
      <c r="L154" s="174"/>
      <c r="N154" s="21"/>
      <c r="O154" s="21"/>
    </row>
    <row r="155" spans="1:15" s="35" customFormat="1" ht="29.25" customHeight="1" x14ac:dyDescent="0.3">
      <c r="A155" s="174"/>
      <c r="B155" s="174"/>
      <c r="C155" s="174"/>
      <c r="D155" s="174"/>
      <c r="E155" s="174"/>
      <c r="F155" s="174"/>
      <c r="G155" s="174"/>
      <c r="H155" s="174"/>
      <c r="I155" s="174"/>
      <c r="J155" s="174"/>
      <c r="K155" s="174"/>
      <c r="L155" s="174"/>
      <c r="N155" s="21"/>
      <c r="O155" s="21"/>
    </row>
    <row r="156" spans="1:15" s="35" customFormat="1" ht="45" customHeight="1" x14ac:dyDescent="0.3">
      <c r="A156" s="174"/>
      <c r="B156" s="174"/>
      <c r="C156" s="174"/>
      <c r="D156" s="174"/>
      <c r="E156" s="174"/>
      <c r="F156" s="174"/>
      <c r="G156" s="174"/>
      <c r="H156" s="174"/>
      <c r="I156" s="174"/>
      <c r="J156" s="174"/>
      <c r="K156" s="174"/>
      <c r="L156" s="174"/>
      <c r="N156" s="21"/>
      <c r="O156" s="21"/>
    </row>
    <row r="157" spans="1:15" s="35" customFormat="1" ht="29.25" customHeight="1" x14ac:dyDescent="0.3">
      <c r="A157" s="174"/>
      <c r="B157" s="174"/>
      <c r="C157" s="174"/>
      <c r="D157" s="174"/>
      <c r="E157" s="174"/>
      <c r="F157" s="174"/>
      <c r="G157" s="174"/>
      <c r="H157" s="174"/>
      <c r="I157" s="174"/>
      <c r="J157" s="174"/>
      <c r="K157" s="174"/>
      <c r="L157" s="174"/>
      <c r="N157" s="21"/>
      <c r="O157" s="21"/>
    </row>
    <row r="158" spans="1:15" s="35" customFormat="1" ht="70.5" customHeight="1" x14ac:dyDescent="0.3">
      <c r="A158" s="174"/>
      <c r="B158" s="174"/>
      <c r="C158" s="174"/>
      <c r="D158" s="174"/>
      <c r="E158" s="174"/>
      <c r="F158" s="174"/>
      <c r="G158" s="174"/>
      <c r="H158" s="174"/>
      <c r="I158" s="174"/>
      <c r="J158" s="174"/>
      <c r="K158" s="174"/>
      <c r="L158" s="174"/>
      <c r="N158" s="21"/>
      <c r="O158" s="21"/>
    </row>
    <row r="159" spans="1:15" s="35" customFormat="1" ht="13.8" x14ac:dyDescent="0.3">
      <c r="A159" s="217"/>
      <c r="B159" s="217"/>
      <c r="C159" s="217"/>
      <c r="D159" s="217"/>
      <c r="E159" s="217"/>
      <c r="F159" s="217"/>
      <c r="G159" s="217"/>
      <c r="H159" s="217"/>
      <c r="I159" s="217"/>
      <c r="J159" s="217"/>
      <c r="K159" s="217"/>
      <c r="L159" s="217"/>
      <c r="N159" s="21"/>
      <c r="O159" s="21"/>
    </row>
    <row r="160" spans="1:15" s="35" customFormat="1" ht="39" customHeight="1" x14ac:dyDescent="0.3">
      <c r="A160" s="174"/>
      <c r="B160" s="174"/>
      <c r="C160" s="174"/>
      <c r="D160" s="174"/>
      <c r="E160" s="174"/>
      <c r="F160" s="174"/>
      <c r="G160" s="174"/>
      <c r="H160" s="174"/>
      <c r="I160" s="174"/>
      <c r="J160" s="174"/>
      <c r="K160" s="174"/>
      <c r="L160" s="174"/>
      <c r="N160" s="21"/>
      <c r="O160" s="21"/>
    </row>
    <row r="161" spans="1:12" s="29" customFormat="1" ht="13.8" x14ac:dyDescent="0.25">
      <c r="A161" s="38"/>
      <c r="B161" s="223"/>
      <c r="C161" s="223"/>
      <c r="D161" s="223"/>
      <c r="E161" s="223"/>
      <c r="F161" s="223"/>
      <c r="G161" s="223"/>
      <c r="H161" s="223"/>
      <c r="I161" s="223"/>
      <c r="J161" s="223"/>
      <c r="K161" s="223"/>
      <c r="L161" s="223"/>
    </row>
    <row r="162" spans="1:12" s="29" customFormat="1" ht="13.8" x14ac:dyDescent="0.25">
      <c r="A162" s="38"/>
      <c r="B162" s="223"/>
      <c r="C162" s="223"/>
      <c r="D162" s="223"/>
      <c r="E162" s="223"/>
      <c r="F162" s="223"/>
      <c r="G162" s="223"/>
      <c r="H162" s="223"/>
      <c r="I162" s="223"/>
      <c r="J162" s="223"/>
      <c r="K162" s="223"/>
      <c r="L162" s="223"/>
    </row>
    <row r="163" spans="1:12" s="29" customFormat="1" ht="13.8" x14ac:dyDescent="0.25">
      <c r="A163" s="38"/>
      <c r="B163" s="223"/>
      <c r="C163" s="223"/>
      <c r="D163" s="223"/>
      <c r="E163" s="223"/>
      <c r="F163" s="223"/>
      <c r="G163" s="223"/>
      <c r="H163" s="223"/>
      <c r="I163" s="223"/>
      <c r="J163" s="223"/>
      <c r="K163" s="223"/>
      <c r="L163" s="223"/>
    </row>
    <row r="164" spans="1:12" s="29" customFormat="1" ht="13.8" x14ac:dyDescent="0.25">
      <c r="A164" s="38"/>
      <c r="B164" s="223"/>
      <c r="C164" s="223"/>
      <c r="D164" s="223"/>
      <c r="E164" s="223"/>
      <c r="F164" s="223"/>
      <c r="G164" s="223"/>
      <c r="H164" s="223"/>
      <c r="I164" s="223"/>
      <c r="J164" s="223"/>
      <c r="K164" s="223"/>
      <c r="L164" s="223"/>
    </row>
    <row r="165" spans="1:12" s="29" customFormat="1" ht="13.8" x14ac:dyDescent="0.25">
      <c r="A165" s="38"/>
      <c r="B165" s="223"/>
      <c r="C165" s="223"/>
      <c r="D165" s="223"/>
      <c r="E165" s="223"/>
      <c r="F165" s="223"/>
      <c r="G165" s="223"/>
      <c r="H165" s="223"/>
      <c r="I165" s="223"/>
      <c r="J165" s="223"/>
      <c r="K165" s="223"/>
      <c r="L165" s="223"/>
    </row>
    <row r="166" spans="1:12" ht="14.1" customHeight="1" x14ac:dyDescent="0.3">
      <c r="B166" s="28"/>
      <c r="C166" s="28"/>
      <c r="E166" s="114"/>
    </row>
    <row r="167" spans="1:12" ht="14.1" customHeight="1" x14ac:dyDescent="0.3">
      <c r="B167" s="28"/>
      <c r="C167" s="28"/>
      <c r="E167" s="114"/>
    </row>
    <row r="168" spans="1:12" ht="14.1" customHeight="1" x14ac:dyDescent="0.3">
      <c r="B168" s="28"/>
      <c r="C168" s="28"/>
      <c r="E168" s="114"/>
    </row>
    <row r="169" spans="1:12" ht="14.1" customHeight="1" x14ac:dyDescent="0.3">
      <c r="B169" s="28"/>
      <c r="C169" s="28"/>
      <c r="E169" s="114"/>
    </row>
    <row r="170" spans="1:12" ht="14.1" customHeight="1" x14ac:dyDescent="0.3">
      <c r="B170" s="28"/>
      <c r="C170" s="28"/>
      <c r="E170" s="114"/>
    </row>
    <row r="171" spans="1:12" ht="14.1" customHeight="1" x14ac:dyDescent="0.3">
      <c r="B171" s="28"/>
      <c r="C171" s="28"/>
      <c r="E171" s="114"/>
    </row>
    <row r="172" spans="1:12" ht="14.1" customHeight="1" x14ac:dyDescent="0.3">
      <c r="B172" s="28"/>
      <c r="C172" s="28"/>
      <c r="E172" s="114"/>
    </row>
    <row r="173" spans="1:12" ht="14.1" customHeight="1" x14ac:dyDescent="0.3">
      <c r="B173" s="28"/>
      <c r="C173" s="28"/>
      <c r="E173" s="114"/>
    </row>
    <row r="174" spans="1:12" ht="14.1" customHeight="1" x14ac:dyDescent="0.3">
      <c r="B174" s="28"/>
      <c r="C174" s="28"/>
      <c r="E174" s="114"/>
    </row>
    <row r="175" spans="1:12" ht="14.1" customHeight="1" x14ac:dyDescent="0.3">
      <c r="B175" s="28"/>
      <c r="C175" s="28"/>
      <c r="E175" s="114"/>
    </row>
    <row r="176" spans="1:12" ht="14.1" customHeight="1" x14ac:dyDescent="0.3">
      <c r="B176" s="28"/>
      <c r="C176" s="28"/>
      <c r="E176" s="114"/>
    </row>
    <row r="177" spans="2:5" ht="14.1" customHeight="1" x14ac:dyDescent="0.3">
      <c r="B177" s="28"/>
      <c r="C177" s="28"/>
      <c r="E177" s="114"/>
    </row>
    <row r="178" spans="2:5" ht="14.1" customHeight="1" x14ac:dyDescent="0.3">
      <c r="B178" s="28"/>
      <c r="C178" s="28"/>
      <c r="E178" s="114"/>
    </row>
    <row r="179" spans="2:5" ht="14.1" customHeight="1" x14ac:dyDescent="0.3">
      <c r="B179" s="28"/>
      <c r="C179" s="28"/>
      <c r="E179" s="114"/>
    </row>
    <row r="180" spans="2:5" ht="14.1" customHeight="1" x14ac:dyDescent="0.3">
      <c r="B180" s="28"/>
      <c r="C180" s="28"/>
      <c r="E180" s="114"/>
    </row>
    <row r="181" spans="2:5" ht="14.1" customHeight="1" x14ac:dyDescent="0.3">
      <c r="B181" s="28"/>
      <c r="C181" s="28"/>
      <c r="E181" s="114"/>
    </row>
    <row r="182" spans="2:5" ht="14.1" customHeight="1" x14ac:dyDescent="0.3">
      <c r="B182" s="28"/>
      <c r="C182" s="28"/>
      <c r="E182" s="114"/>
    </row>
    <row r="183" spans="2:5" ht="14.1" customHeight="1" x14ac:dyDescent="0.3">
      <c r="B183" s="28"/>
      <c r="C183" s="28"/>
      <c r="E183" s="114"/>
    </row>
    <row r="184" spans="2:5" ht="14.1" customHeight="1" x14ac:dyDescent="0.3">
      <c r="B184" s="28"/>
      <c r="C184" s="28"/>
      <c r="E184" s="114"/>
    </row>
    <row r="185" spans="2:5" ht="14.1" customHeight="1" x14ac:dyDescent="0.3">
      <c r="B185" s="28"/>
      <c r="C185" s="28"/>
      <c r="E185" s="114"/>
    </row>
    <row r="186" spans="2:5" ht="14.1" customHeight="1" x14ac:dyDescent="0.3">
      <c r="B186" s="28"/>
      <c r="C186" s="28"/>
      <c r="E186" s="114"/>
    </row>
    <row r="187" spans="2:5" ht="14.1" customHeight="1" x14ac:dyDescent="0.3">
      <c r="B187" s="28"/>
      <c r="C187" s="28"/>
      <c r="E187" s="114"/>
    </row>
    <row r="188" spans="2:5" ht="14.1" customHeight="1" x14ac:dyDescent="0.3">
      <c r="B188" s="28"/>
      <c r="C188" s="28"/>
      <c r="E188" s="114"/>
    </row>
    <row r="189" spans="2:5" ht="14.1" customHeight="1" x14ac:dyDescent="0.3">
      <c r="B189" s="28"/>
      <c r="C189" s="28"/>
      <c r="E189" s="114"/>
    </row>
    <row r="190" spans="2:5" ht="14.1" customHeight="1" x14ac:dyDescent="0.3">
      <c r="B190" s="28"/>
      <c r="C190" s="28"/>
      <c r="E190" s="114"/>
    </row>
    <row r="191" spans="2:5" ht="14.1" customHeight="1" x14ac:dyDescent="0.3">
      <c r="B191" s="28"/>
      <c r="C191" s="28"/>
      <c r="E191" s="114"/>
    </row>
    <row r="192" spans="2:5" ht="14.1" customHeight="1" x14ac:dyDescent="0.3">
      <c r="B192" s="28"/>
      <c r="C192" s="28"/>
      <c r="E192" s="114"/>
    </row>
    <row r="193" spans="2:5" ht="14.1" customHeight="1" x14ac:dyDescent="0.3">
      <c r="B193" s="28"/>
      <c r="C193" s="28"/>
      <c r="E193" s="114"/>
    </row>
    <row r="194" spans="2:5" ht="14.1" customHeight="1" x14ac:dyDescent="0.3">
      <c r="B194" s="28"/>
      <c r="C194" s="28"/>
      <c r="E194" s="114"/>
    </row>
    <row r="195" spans="2:5" ht="14.1" customHeight="1" x14ac:dyDescent="0.3">
      <c r="B195" s="28"/>
      <c r="C195" s="28"/>
      <c r="E195" s="114"/>
    </row>
    <row r="196" spans="2:5" ht="14.1" customHeight="1" x14ac:dyDescent="0.3">
      <c r="B196" s="28"/>
      <c r="C196" s="28"/>
      <c r="E196" s="114"/>
    </row>
    <row r="197" spans="2:5" ht="14.1" customHeight="1" x14ac:dyDescent="0.3">
      <c r="B197" s="28"/>
      <c r="C197" s="28"/>
      <c r="E197" s="114"/>
    </row>
    <row r="198" spans="2:5" ht="14.1" customHeight="1" x14ac:dyDescent="0.3">
      <c r="B198" s="28"/>
      <c r="C198" s="28"/>
      <c r="E198" s="114"/>
    </row>
    <row r="199" spans="2:5" ht="14.1" customHeight="1" x14ac:dyDescent="0.3">
      <c r="B199" s="28"/>
      <c r="C199" s="28"/>
      <c r="E199" s="114"/>
    </row>
    <row r="200" spans="2:5" ht="14.1" customHeight="1" x14ac:dyDescent="0.3">
      <c r="B200" s="28"/>
      <c r="C200" s="28"/>
      <c r="E200" s="114"/>
    </row>
    <row r="201" spans="2:5" ht="14.1" customHeight="1" x14ac:dyDescent="0.3">
      <c r="B201" s="28"/>
      <c r="C201" s="28"/>
      <c r="E201" s="114"/>
    </row>
    <row r="202" spans="2:5" ht="14.1" customHeight="1" x14ac:dyDescent="0.3">
      <c r="B202" s="28"/>
      <c r="C202" s="28"/>
      <c r="E202" s="114"/>
    </row>
    <row r="203" spans="2:5" ht="14.1" customHeight="1" x14ac:dyDescent="0.3">
      <c r="B203" s="28"/>
      <c r="C203" s="28"/>
      <c r="E203" s="114"/>
    </row>
    <row r="204" spans="2:5" ht="14.1" customHeight="1" x14ac:dyDescent="0.3">
      <c r="B204" s="28"/>
      <c r="C204" s="28"/>
      <c r="E204" s="114"/>
    </row>
    <row r="205" spans="2:5" ht="14.1" customHeight="1" x14ac:dyDescent="0.3">
      <c r="B205" s="28"/>
      <c r="C205" s="28"/>
      <c r="E205" s="114"/>
    </row>
    <row r="206" spans="2:5" ht="14.1" customHeight="1" x14ac:dyDescent="0.3">
      <c r="B206" s="28"/>
      <c r="C206" s="28"/>
      <c r="E206" s="114"/>
    </row>
    <row r="207" spans="2:5" ht="14.1" customHeight="1" x14ac:dyDescent="0.3">
      <c r="B207" s="28"/>
      <c r="C207" s="28"/>
      <c r="E207" s="114"/>
    </row>
    <row r="208" spans="2:5" ht="14.1" customHeight="1" x14ac:dyDescent="0.3">
      <c r="B208" s="28"/>
      <c r="C208" s="28"/>
      <c r="E208" s="114"/>
    </row>
    <row r="209" spans="2:5" ht="14.1" customHeight="1" x14ac:dyDescent="0.3">
      <c r="B209" s="28"/>
      <c r="C209" s="28"/>
      <c r="E209" s="114"/>
    </row>
    <row r="210" spans="2:5" ht="14.1" customHeight="1" x14ac:dyDescent="0.3">
      <c r="B210" s="28"/>
      <c r="C210" s="28"/>
      <c r="E210" s="114"/>
    </row>
    <row r="211" spans="2:5" ht="14.1" customHeight="1" x14ac:dyDescent="0.3">
      <c r="B211" s="28"/>
      <c r="C211" s="28"/>
      <c r="E211" s="114"/>
    </row>
    <row r="212" spans="2:5" ht="14.1" customHeight="1" x14ac:dyDescent="0.3">
      <c r="B212" s="28"/>
      <c r="C212" s="28"/>
      <c r="E212" s="114"/>
    </row>
    <row r="213" spans="2:5" ht="14.1" customHeight="1" x14ac:dyDescent="0.3">
      <c r="B213" s="28"/>
      <c r="C213" s="28"/>
      <c r="E213" s="114"/>
    </row>
  </sheetData>
  <sheetProtection algorithmName="SHA-512" hashValue="yLodCej/4lR1ZUGwtED8KRvcZUUefbNG1YV2jlkllqLqsH6a9bVe+1QC0PJiYjGIU1frkZ9zbWcOiFu1xzqJSg==" saltValue="kUdFhfOhxl6w4uehKav2zw==" spinCount="100000" sheet="1" selectLockedCells="1"/>
  <customSheetViews>
    <customSheetView guid="{BAA9DEFA-8E4F-4E4F-8701-1953E3F4AF88}" scale="125" showPageBreaks="1" showGridLines="0" fitToPage="1" printArea="1" view="pageBreakPreview">
      <selection activeCell="B180" sqref="B180:C180"/>
      <rowBreaks count="5" manualBreakCount="5">
        <brk id="59" max="11" man="1"/>
        <brk id="120" max="11" man="1"/>
        <brk id="189" max="11" man="1"/>
        <brk id="258" max="11" man="1"/>
        <brk id="302" max="10" man="1"/>
      </rowBreaks>
      <pageMargins left="0.25" right="0.25" top="0.75" bottom="0.75" header="0.3" footer="0.3"/>
      <printOptions horizontalCentered="1"/>
      <pageSetup paperSize="5" scale="91" fitToHeight="0" orientation="portrait" r:id="rId1"/>
      <headerFooter alignWithMargins="0">
        <oddFooter>&amp;LProgramme d'aide en production V2-Projets numériques narratifs de format court-Déclaration coûts hors Québec&amp;RPage &amp;P</oddFooter>
      </headerFooter>
    </customSheetView>
    <customSheetView guid="{BFE8ADBC-485B-2341-A532-98209771FA16}" scale="125" showGridLines="0">
      <selection activeCell="F280" sqref="F280"/>
      <rowBreaks count="5" manualBreakCount="5">
        <brk id="59" max="11" man="1"/>
        <brk id="120" max="11" man="1"/>
        <brk id="189" max="11" man="1"/>
        <brk id="258" max="11" man="1"/>
        <brk id="302" max="10" man="1"/>
      </rowBreaks>
      <pageMargins left="0.7" right="0.7" top="0.75" bottom="0.75" header="0.3" footer="0.3"/>
      <printOptions horizontalCentered="1"/>
      <pageSetup paperSize="5" scale="92" orientation="portrait"/>
      <headerFooter alignWithMargins="0">
        <oddFooter>&amp;LProgramme d'aide en production V2-Projets numériques narratifs de format court-Déclaration coûts hors Québec&amp;RPage &amp;P</oddFooter>
      </headerFooter>
    </customSheetView>
  </customSheetViews>
  <mergeCells count="445">
    <mergeCell ref="B116:C116"/>
    <mergeCell ref="D89:L89"/>
    <mergeCell ref="A83:C83"/>
    <mergeCell ref="B30:C30"/>
    <mergeCell ref="A32:C32"/>
    <mergeCell ref="D86:E86"/>
    <mergeCell ref="G86:H86"/>
    <mergeCell ref="J86:K86"/>
    <mergeCell ref="B87:C87"/>
    <mergeCell ref="D87:E87"/>
    <mergeCell ref="G87:H87"/>
    <mergeCell ref="J87:K87"/>
    <mergeCell ref="B88:C88"/>
    <mergeCell ref="D88:E88"/>
    <mergeCell ref="G88:H88"/>
    <mergeCell ref="J88:K88"/>
    <mergeCell ref="D83:E83"/>
    <mergeCell ref="G83:H83"/>
    <mergeCell ref="J83:K83"/>
    <mergeCell ref="B84:C84"/>
    <mergeCell ref="D84:E84"/>
    <mergeCell ref="G84:H84"/>
    <mergeCell ref="J84:K84"/>
    <mergeCell ref="D85:E85"/>
    <mergeCell ref="G85:H85"/>
    <mergeCell ref="J85:K85"/>
    <mergeCell ref="D77:E77"/>
    <mergeCell ref="G77:H77"/>
    <mergeCell ref="J77:K77"/>
    <mergeCell ref="D78:E78"/>
    <mergeCell ref="G78:H78"/>
    <mergeCell ref="J78:K78"/>
    <mergeCell ref="K82:L82"/>
    <mergeCell ref="D75:E75"/>
    <mergeCell ref="G75:H75"/>
    <mergeCell ref="J75:K75"/>
    <mergeCell ref="D76:E76"/>
    <mergeCell ref="G76:H76"/>
    <mergeCell ref="J76:K76"/>
    <mergeCell ref="B57:C57"/>
    <mergeCell ref="B58:C58"/>
    <mergeCell ref="B59:C59"/>
    <mergeCell ref="B60:C60"/>
    <mergeCell ref="B61:C61"/>
    <mergeCell ref="B62:C62"/>
    <mergeCell ref="B63:C63"/>
    <mergeCell ref="B64:C64"/>
    <mergeCell ref="B74:C74"/>
    <mergeCell ref="B73:C73"/>
    <mergeCell ref="B67:C67"/>
    <mergeCell ref="B68:C68"/>
    <mergeCell ref="B66:C66"/>
    <mergeCell ref="B72:C72"/>
    <mergeCell ref="B69:C69"/>
    <mergeCell ref="B65:C65"/>
    <mergeCell ref="J53:K53"/>
    <mergeCell ref="D54:E54"/>
    <mergeCell ref="G54:H54"/>
    <mergeCell ref="J54:K54"/>
    <mergeCell ref="D55:E55"/>
    <mergeCell ref="G55:H55"/>
    <mergeCell ref="J55:K55"/>
    <mergeCell ref="D74:E74"/>
    <mergeCell ref="G74:H74"/>
    <mergeCell ref="J74:K74"/>
    <mergeCell ref="B90:C90"/>
    <mergeCell ref="B91:C91"/>
    <mergeCell ref="B92:C92"/>
    <mergeCell ref="B54:C54"/>
    <mergeCell ref="B55:C55"/>
    <mergeCell ref="B56:C56"/>
    <mergeCell ref="A111:C111"/>
    <mergeCell ref="B75:C75"/>
    <mergeCell ref="B76:C76"/>
    <mergeCell ref="B77:C77"/>
    <mergeCell ref="B78:C78"/>
    <mergeCell ref="B89:C89"/>
    <mergeCell ref="B93:C93"/>
    <mergeCell ref="B94:C94"/>
    <mergeCell ref="B95:C95"/>
    <mergeCell ref="B96:C96"/>
    <mergeCell ref="B97:C97"/>
    <mergeCell ref="B79:C79"/>
    <mergeCell ref="B70:C70"/>
    <mergeCell ref="B71:C71"/>
    <mergeCell ref="B86:C86"/>
    <mergeCell ref="B85:C85"/>
    <mergeCell ref="B43:C43"/>
    <mergeCell ref="B38:C38"/>
    <mergeCell ref="D41:E41"/>
    <mergeCell ref="B118:C118"/>
    <mergeCell ref="A37:C37"/>
    <mergeCell ref="A80:C80"/>
    <mergeCell ref="B44:C44"/>
    <mergeCell ref="B50:C50"/>
    <mergeCell ref="B51:C51"/>
    <mergeCell ref="B52:C52"/>
    <mergeCell ref="B53:C53"/>
    <mergeCell ref="B108:C108"/>
    <mergeCell ref="B109:C109"/>
    <mergeCell ref="B110:C110"/>
    <mergeCell ref="B99:C99"/>
    <mergeCell ref="B100:C100"/>
    <mergeCell ref="B101:C101"/>
    <mergeCell ref="B102:C102"/>
    <mergeCell ref="B103:C103"/>
    <mergeCell ref="B104:C104"/>
    <mergeCell ref="B105:C105"/>
    <mergeCell ref="B106:C106"/>
    <mergeCell ref="B107:C107"/>
    <mergeCell ref="B98:C98"/>
    <mergeCell ref="A1:L1"/>
    <mergeCell ref="A121:L121"/>
    <mergeCell ref="A127:L127"/>
    <mergeCell ref="K123:L123"/>
    <mergeCell ref="A123:I123"/>
    <mergeCell ref="A125:B125"/>
    <mergeCell ref="A126:I126"/>
    <mergeCell ref="A2:L2"/>
    <mergeCell ref="A3:L3"/>
    <mergeCell ref="I8:J8"/>
    <mergeCell ref="I9:J9"/>
    <mergeCell ref="B5:G5"/>
    <mergeCell ref="F10:F11"/>
    <mergeCell ref="G10:G11"/>
    <mergeCell ref="I5:L5"/>
    <mergeCell ref="A9:E9"/>
    <mergeCell ref="A8:E8"/>
    <mergeCell ref="K7:L7"/>
    <mergeCell ref="B49:C49"/>
    <mergeCell ref="B22:C22"/>
    <mergeCell ref="B23:C23"/>
    <mergeCell ref="B24:C24"/>
    <mergeCell ref="B26:C26"/>
    <mergeCell ref="B27:C27"/>
    <mergeCell ref="K8:L8"/>
    <mergeCell ref="K9:L9"/>
    <mergeCell ref="K10:L10"/>
    <mergeCell ref="I7:J7"/>
    <mergeCell ref="I6:L6"/>
    <mergeCell ref="I11:J12"/>
    <mergeCell ref="K11:L12"/>
    <mergeCell ref="A10:E11"/>
    <mergeCell ref="J71:K71"/>
    <mergeCell ref="J22:K22"/>
    <mergeCell ref="K19:L19"/>
    <mergeCell ref="K18:L18"/>
    <mergeCell ref="D22:E22"/>
    <mergeCell ref="G22:H22"/>
    <mergeCell ref="D21:E21"/>
    <mergeCell ref="G21:H21"/>
    <mergeCell ref="A34:I34"/>
    <mergeCell ref="A12:E12"/>
    <mergeCell ref="A19:I19"/>
    <mergeCell ref="A13:E13"/>
    <mergeCell ref="A16:E16"/>
    <mergeCell ref="A18:I18"/>
    <mergeCell ref="J21:K21"/>
    <mergeCell ref="B29:C29"/>
    <mergeCell ref="B165:L165"/>
    <mergeCell ref="B161:L161"/>
    <mergeCell ref="B162:L162"/>
    <mergeCell ref="B163:L163"/>
    <mergeCell ref="A156:L156"/>
    <mergeCell ref="A151:L151"/>
    <mergeCell ref="A139:L139"/>
    <mergeCell ref="J111:K111"/>
    <mergeCell ref="G111:H111"/>
    <mergeCell ref="B164:L164"/>
    <mergeCell ref="A157:L157"/>
    <mergeCell ref="A158:L158"/>
    <mergeCell ref="A160:L160"/>
    <mergeCell ref="K126:L126"/>
    <mergeCell ref="A129:L129"/>
    <mergeCell ref="A130:I130"/>
    <mergeCell ref="K130:L130"/>
    <mergeCell ref="K131:L131"/>
    <mergeCell ref="A131:I131"/>
    <mergeCell ref="A119:C119"/>
    <mergeCell ref="C122:I122"/>
    <mergeCell ref="K122:L122"/>
    <mergeCell ref="C125:I125"/>
    <mergeCell ref="K125:L125"/>
    <mergeCell ref="J101:K101"/>
    <mergeCell ref="A159:L159"/>
    <mergeCell ref="K113:L113"/>
    <mergeCell ref="K114:L114"/>
    <mergeCell ref="J116:K116"/>
    <mergeCell ref="A155:L155"/>
    <mergeCell ref="A147:L147"/>
    <mergeCell ref="J117:K117"/>
    <mergeCell ref="J100:K100"/>
    <mergeCell ref="A148:L148"/>
    <mergeCell ref="B154:L154"/>
    <mergeCell ref="B150:L150"/>
    <mergeCell ref="B149:L149"/>
    <mergeCell ref="B144:L144"/>
    <mergeCell ref="B145:L145"/>
    <mergeCell ref="B146:L146"/>
    <mergeCell ref="A140:L140"/>
    <mergeCell ref="G117:H117"/>
    <mergeCell ref="D117:E117"/>
    <mergeCell ref="D100:E100"/>
    <mergeCell ref="D101:E101"/>
    <mergeCell ref="D105:E105"/>
    <mergeCell ref="G105:H105"/>
    <mergeCell ref="J105:K105"/>
    <mergeCell ref="D98:E98"/>
    <mergeCell ref="J96:K96"/>
    <mergeCell ref="J97:K97"/>
    <mergeCell ref="G98:H98"/>
    <mergeCell ref="J95:K95"/>
    <mergeCell ref="J49:K49"/>
    <mergeCell ref="D63:E63"/>
    <mergeCell ref="G63:H63"/>
    <mergeCell ref="D57:E57"/>
    <mergeCell ref="G52:H52"/>
    <mergeCell ref="G56:H56"/>
    <mergeCell ref="G60:H60"/>
    <mergeCell ref="J50:K50"/>
    <mergeCell ref="J93:K93"/>
    <mergeCell ref="K81:L81"/>
    <mergeCell ref="J90:K90"/>
    <mergeCell ref="J91:K91"/>
    <mergeCell ref="J51:K51"/>
    <mergeCell ref="J66:K66"/>
    <mergeCell ref="D62:E62"/>
    <mergeCell ref="D66:E66"/>
    <mergeCell ref="J63:K63"/>
    <mergeCell ref="D53:E53"/>
    <mergeCell ref="G53:H53"/>
    <mergeCell ref="B39:C39"/>
    <mergeCell ref="J94:K94"/>
    <mergeCell ref="D51:E51"/>
    <mergeCell ref="D52:E52"/>
    <mergeCell ref="D56:E56"/>
    <mergeCell ref="D59:E59"/>
    <mergeCell ref="D60:E60"/>
    <mergeCell ref="G69:H69"/>
    <mergeCell ref="D67:E67"/>
    <mergeCell ref="G94:H94"/>
    <mergeCell ref="G93:H93"/>
    <mergeCell ref="J58:K58"/>
    <mergeCell ref="J59:K59"/>
    <mergeCell ref="J60:K60"/>
    <mergeCell ref="J61:K61"/>
    <mergeCell ref="J62:K62"/>
    <mergeCell ref="J64:K64"/>
    <mergeCell ref="J67:K67"/>
    <mergeCell ref="J68:K68"/>
    <mergeCell ref="D70:E70"/>
    <mergeCell ref="G71:H71"/>
    <mergeCell ref="D71:E71"/>
    <mergeCell ref="J92:K92"/>
    <mergeCell ref="B40:C40"/>
    <mergeCell ref="D32:E32"/>
    <mergeCell ref="G32:H32"/>
    <mergeCell ref="J32:K32"/>
    <mergeCell ref="D49:E49"/>
    <mergeCell ref="D50:E50"/>
    <mergeCell ref="D46:E46"/>
    <mergeCell ref="G46:H46"/>
    <mergeCell ref="D61:E61"/>
    <mergeCell ref="G49:H49"/>
    <mergeCell ref="G50:H50"/>
    <mergeCell ref="G51:H51"/>
    <mergeCell ref="J57:K57"/>
    <mergeCell ref="J52:K52"/>
    <mergeCell ref="J56:K56"/>
    <mergeCell ref="A33:L33"/>
    <mergeCell ref="K34:L34"/>
    <mergeCell ref="K35:L35"/>
    <mergeCell ref="J46:K46"/>
    <mergeCell ref="D44:E44"/>
    <mergeCell ref="G44:H44"/>
    <mergeCell ref="D45:E45"/>
    <mergeCell ref="G45:H45"/>
    <mergeCell ref="D43:E43"/>
    <mergeCell ref="G43:H43"/>
    <mergeCell ref="B41:C41"/>
    <mergeCell ref="B42:C42"/>
    <mergeCell ref="B45:C45"/>
    <mergeCell ref="B46:C46"/>
    <mergeCell ref="B48:C48"/>
    <mergeCell ref="A35:I35"/>
    <mergeCell ref="G41:H41"/>
    <mergeCell ref="D42:E42"/>
    <mergeCell ref="B141:L141"/>
    <mergeCell ref="J79:K79"/>
    <mergeCell ref="J44:K44"/>
    <mergeCell ref="A36:L36"/>
    <mergeCell ref="J70:K70"/>
    <mergeCell ref="J69:K69"/>
    <mergeCell ref="G57:H57"/>
    <mergeCell ref="G64:H64"/>
    <mergeCell ref="D64:E64"/>
    <mergeCell ref="D65:E65"/>
    <mergeCell ref="D68:E68"/>
    <mergeCell ref="G67:H67"/>
    <mergeCell ref="G68:H68"/>
    <mergeCell ref="G66:H66"/>
    <mergeCell ref="G70:H70"/>
    <mergeCell ref="D69:E69"/>
    <mergeCell ref="B142:L142"/>
    <mergeCell ref="B143:L143"/>
    <mergeCell ref="A122:B122"/>
    <mergeCell ref="A133:L133"/>
    <mergeCell ref="A138:L138"/>
    <mergeCell ref="B135:D135"/>
    <mergeCell ref="J119:K119"/>
    <mergeCell ref="D58:E58"/>
    <mergeCell ref="A113:I113"/>
    <mergeCell ref="A114:I114"/>
    <mergeCell ref="D116:E116"/>
    <mergeCell ref="G116:H116"/>
    <mergeCell ref="D119:E119"/>
    <mergeCell ref="G119:H119"/>
    <mergeCell ref="D111:E111"/>
    <mergeCell ref="A115:L115"/>
    <mergeCell ref="G61:H61"/>
    <mergeCell ref="G62:H62"/>
    <mergeCell ref="G58:H58"/>
    <mergeCell ref="G59:H59"/>
    <mergeCell ref="A81:I81"/>
    <mergeCell ref="A82:I82"/>
    <mergeCell ref="D94:E94"/>
    <mergeCell ref="J73:K73"/>
    <mergeCell ref="J37:K37"/>
    <mergeCell ref="J38:K38"/>
    <mergeCell ref="J39:K39"/>
    <mergeCell ref="J40:K40"/>
    <mergeCell ref="J41:K41"/>
    <mergeCell ref="J42:K42"/>
    <mergeCell ref="D38:E38"/>
    <mergeCell ref="G38:H38"/>
    <mergeCell ref="D37:E37"/>
    <mergeCell ref="G37:H37"/>
    <mergeCell ref="D39:E39"/>
    <mergeCell ref="G39:H39"/>
    <mergeCell ref="G42:H42"/>
    <mergeCell ref="J29:K29"/>
    <mergeCell ref="A17:G17"/>
    <mergeCell ref="D95:E95"/>
    <mergeCell ref="D96:E96"/>
    <mergeCell ref="D97:E97"/>
    <mergeCell ref="G90:H90"/>
    <mergeCell ref="G91:H91"/>
    <mergeCell ref="G92:H92"/>
    <mergeCell ref="D90:E90"/>
    <mergeCell ref="D91:E91"/>
    <mergeCell ref="D92:E92"/>
    <mergeCell ref="D93:E93"/>
    <mergeCell ref="G97:H97"/>
    <mergeCell ref="D80:E80"/>
    <mergeCell ref="G80:H80"/>
    <mergeCell ref="G29:H29"/>
    <mergeCell ref="G73:H73"/>
    <mergeCell ref="G79:H79"/>
    <mergeCell ref="D29:E29"/>
    <mergeCell ref="D73:E73"/>
    <mergeCell ref="D79:E79"/>
    <mergeCell ref="D30:E30"/>
    <mergeCell ref="G30:H30"/>
    <mergeCell ref="J30:K30"/>
    <mergeCell ref="I14:J16"/>
    <mergeCell ref="K14:L16"/>
    <mergeCell ref="G27:H27"/>
    <mergeCell ref="J27:K27"/>
    <mergeCell ref="D28:E28"/>
    <mergeCell ref="G28:H28"/>
    <mergeCell ref="J28:K28"/>
    <mergeCell ref="D27:E27"/>
    <mergeCell ref="D23:E23"/>
    <mergeCell ref="G23:H23"/>
    <mergeCell ref="J23:K23"/>
    <mergeCell ref="D24:E24"/>
    <mergeCell ref="G24:H24"/>
    <mergeCell ref="J24:K24"/>
    <mergeCell ref="D25:E25"/>
    <mergeCell ref="G25:H25"/>
    <mergeCell ref="J25:K25"/>
    <mergeCell ref="A20:L20"/>
    <mergeCell ref="A21:C21"/>
    <mergeCell ref="D26:E26"/>
    <mergeCell ref="G26:H26"/>
    <mergeCell ref="J26:K26"/>
    <mergeCell ref="B28:C28"/>
    <mergeCell ref="K13:L13"/>
    <mergeCell ref="I10:J10"/>
    <mergeCell ref="I13:J13"/>
    <mergeCell ref="D118:E118"/>
    <mergeCell ref="G118:H118"/>
    <mergeCell ref="J118:K118"/>
    <mergeCell ref="D31:E31"/>
    <mergeCell ref="G31:H31"/>
    <mergeCell ref="J31:K31"/>
    <mergeCell ref="J80:K80"/>
    <mergeCell ref="G100:H100"/>
    <mergeCell ref="G101:H101"/>
    <mergeCell ref="G95:H95"/>
    <mergeCell ref="G96:H96"/>
    <mergeCell ref="D40:E40"/>
    <mergeCell ref="G40:H40"/>
    <mergeCell ref="J45:K45"/>
    <mergeCell ref="D48:E48"/>
    <mergeCell ref="G48:H48"/>
    <mergeCell ref="J48:K48"/>
    <mergeCell ref="J43:K43"/>
    <mergeCell ref="D99:E99"/>
    <mergeCell ref="G99:H99"/>
    <mergeCell ref="J99:K99"/>
    <mergeCell ref="J108:K108"/>
    <mergeCell ref="D102:E102"/>
    <mergeCell ref="G102:H102"/>
    <mergeCell ref="J102:K102"/>
    <mergeCell ref="D103:E103"/>
    <mergeCell ref="G103:H103"/>
    <mergeCell ref="J103:K103"/>
    <mergeCell ref="D104:E104"/>
    <mergeCell ref="G104:H104"/>
    <mergeCell ref="J104:K104"/>
    <mergeCell ref="D109:E109"/>
    <mergeCell ref="G109:H109"/>
    <mergeCell ref="J109:K109"/>
    <mergeCell ref="D110:E110"/>
    <mergeCell ref="G110:H110"/>
    <mergeCell ref="J110:K110"/>
    <mergeCell ref="B47:C47"/>
    <mergeCell ref="D47:E47"/>
    <mergeCell ref="G47:H47"/>
    <mergeCell ref="J47:K47"/>
    <mergeCell ref="G65:H65"/>
    <mergeCell ref="J65:K65"/>
    <mergeCell ref="D72:E72"/>
    <mergeCell ref="G72:H72"/>
    <mergeCell ref="J72:K72"/>
    <mergeCell ref="J98:K98"/>
    <mergeCell ref="D106:E106"/>
    <mergeCell ref="G106:H106"/>
    <mergeCell ref="J106:K106"/>
    <mergeCell ref="D107:E107"/>
    <mergeCell ref="G107:H107"/>
    <mergeCell ref="J107:K107"/>
    <mergeCell ref="D108:E108"/>
    <mergeCell ref="G108:H108"/>
  </mergeCells>
  <phoneticPr fontId="2" type="noConversion"/>
  <printOptions horizontalCentered="1"/>
  <pageMargins left="0.23622047244094491" right="0.23622047244094491" top="0.74803149606299213" bottom="0.74803149606299213" header="0.31496062992125984" footer="0.31496062992125984"/>
  <pageSetup paperSize="5" scale="91" fitToHeight="0" orientation="portrait" r:id="rId2"/>
  <headerFooter alignWithMargins="0">
    <oddFooter>&amp;LProgramme d'aide à la production V2-Projets numériques narratifs de format court-Déclaration coûts hors Québec&amp;RPage &amp;P</oddFooter>
  </headerFooter>
  <rowBreaks count="4" manualBreakCount="4">
    <brk id="32" max="11" man="1"/>
    <brk id="80" max="11" man="1"/>
    <brk id="112" max="11" man="1"/>
    <brk id="156" max="10" man="1"/>
  </rowBreaks>
  <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Clermont</dc:creator>
  <cp:lastModifiedBy>Lauverjat, Magali</cp:lastModifiedBy>
  <cp:lastPrinted>2019-08-23T14:27:52Z</cp:lastPrinted>
  <dcterms:created xsi:type="dcterms:W3CDTF">1999-08-03T13:36:38Z</dcterms:created>
  <dcterms:modified xsi:type="dcterms:W3CDTF">2022-12-20T19:15:29Z</dcterms:modified>
</cp:coreProperties>
</file>