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decgouvqcca.sharepoint.com/sites/GRP-Directiondescommunications/Documents partages/X1310 Programmes d'aide financière/Audiovisuel/Aide à la production/"/>
    </mc:Choice>
  </mc:AlternateContent>
  <xr:revisionPtr revIDLastSave="0" documentId="8_{35CE6453-5795-4D35-946C-24568A2CA6A4}" xr6:coauthVersionLast="47" xr6:coauthVersionMax="47" xr10:uidLastSave="{00000000-0000-0000-0000-000000000000}"/>
  <bookViews>
    <workbookView xWindow="-20268" yWindow="-108" windowWidth="20376" windowHeight="12216" tabRatio="706" xr2:uid="{00000000-000D-0000-FFFF-FFFF00000000}"/>
  </bookViews>
  <sheets>
    <sheet name="Formulaire SF CM" sheetId="3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30" l="1"/>
  <c r="G60" i="30"/>
  <c r="C65" i="30"/>
  <c r="C66" i="30"/>
  <c r="C63" i="30"/>
  <c r="G61" i="30" s="1"/>
  <c r="G56" i="30" l="1"/>
  <c r="G62" i="30"/>
  <c r="G58" i="30"/>
  <c r="G57" i="30"/>
  <c r="C51" i="30"/>
  <c r="C36" i="30"/>
  <c r="G33" i="30" s="1"/>
  <c r="G44" i="30" l="1"/>
  <c r="C68" i="30"/>
  <c r="G68" i="30" s="1"/>
  <c r="G45" i="30"/>
  <c r="G47" i="30"/>
  <c r="G49" i="30"/>
  <c r="G46" i="30"/>
  <c r="G48" i="30"/>
  <c r="G50" i="30"/>
  <c r="G30" i="30"/>
  <c r="G29" i="30"/>
  <c r="G28" i="30"/>
  <c r="G17" i="30"/>
  <c r="G14" i="30"/>
  <c r="G13" i="30"/>
  <c r="G18" i="30"/>
  <c r="G24" i="30"/>
  <c r="G21" i="30"/>
  <c r="G26" i="30"/>
  <c r="G12" i="30"/>
  <c r="G8" i="30"/>
  <c r="G22" i="30"/>
  <c r="G32" i="30"/>
  <c r="G20" i="30"/>
  <c r="G15" i="30"/>
  <c r="G27" i="30"/>
  <c r="G16" i="30"/>
  <c r="G31" i="30"/>
  <c r="C70" i="30" l="1"/>
  <c r="H63" i="30" s="1"/>
  <c r="G66" i="30"/>
  <c r="G65" i="30"/>
  <c r="G36" i="30"/>
  <c r="H51" i="30"/>
  <c r="G63" i="30"/>
  <c r="G51" i="30"/>
  <c r="H36" i="30" l="1"/>
  <c r="H70" i="30" s="1"/>
  <c r="H68" i="30"/>
</calcChain>
</file>

<file path=xl/sharedStrings.xml><?xml version="1.0" encoding="utf-8"?>
<sst xmlns="http://schemas.openxmlformats.org/spreadsheetml/2006/main" count="103" uniqueCount="47">
  <si>
    <t>Programme d'aide à la production – volet 2</t>
  </si>
  <si>
    <t>Formulaire de structure financière en production</t>
  </si>
  <si>
    <t xml:space="preserve">Titre du projet : </t>
  </si>
  <si>
    <t xml:space="preserve">Montant demandé à la SODEC : </t>
  </si>
  <si>
    <t>Montant</t>
  </si>
  <si>
    <t>Acquis (A)
Pressenti (P)</t>
  </si>
  <si>
    <t>Si pressenti</t>
  </si>
  <si>
    <t>Si pressenti
Date de réponse prévue</t>
  </si>
  <si>
    <t>Pourcentage du devis québécois</t>
  </si>
  <si>
    <t>Sources de financement au devis du Québec</t>
  </si>
  <si>
    <t>Date de dépôt de la demande</t>
  </si>
  <si>
    <t>CALQ (développement)</t>
  </si>
  <si>
    <t>Choisir</t>
  </si>
  <si>
    <t>CALQ (production)</t>
  </si>
  <si>
    <t>CAC (développement)</t>
  </si>
  <si>
    <t>CAC (production)</t>
  </si>
  <si>
    <t>ACIC</t>
  </si>
  <si>
    <t>Commandites</t>
  </si>
  <si>
    <t>Nom du(des) commanditaire(s)</t>
  </si>
  <si>
    <t>Subventions</t>
  </si>
  <si>
    <t>Nom du(des) subvention(s)</t>
  </si>
  <si>
    <t>Distributeur (MG)</t>
  </si>
  <si>
    <t>Nom du distributeur</t>
  </si>
  <si>
    <t>P</t>
  </si>
  <si>
    <t>Télédiffuseur 1</t>
  </si>
  <si>
    <t>Nom du diffuseur</t>
  </si>
  <si>
    <t>Télédiffuseur 2</t>
  </si>
  <si>
    <t>Différés totaux</t>
  </si>
  <si>
    <t xml:space="preserve">Autre source de financement </t>
  </si>
  <si>
    <t xml:space="preserve">Nom </t>
  </si>
  <si>
    <t>Crédit d'impôt du Québec</t>
  </si>
  <si>
    <t>Crédit d'impôt fédéral</t>
  </si>
  <si>
    <t>Investissement du producteur</t>
  </si>
  <si>
    <t>% du devis total</t>
  </si>
  <si>
    <t>TOTAL QUÉBÉCOIS</t>
  </si>
  <si>
    <t>POUR LES COPRODUCTIONS (ONF, interprovinciale, internationale) :</t>
  </si>
  <si>
    <t>indiquer PROVINCE ou PAYS ou ONF</t>
  </si>
  <si>
    <t>Pourcentage du devis étranger</t>
  </si>
  <si>
    <t>Source de financement</t>
  </si>
  <si>
    <t>A</t>
  </si>
  <si>
    <t>% devis total</t>
  </si>
  <si>
    <t>TOTAL COPRODUCTION #1</t>
  </si>
  <si>
    <t>TOTAL COPRODUCTION #2</t>
  </si>
  <si>
    <t>Financement étranger confirmé</t>
  </si>
  <si>
    <t>Financement étranger non confirmé</t>
  </si>
  <si>
    <t>TOTAL ÉTRANGER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</si>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</sst>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$&quot;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b/>
      <u/>
      <sz val="10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0"/>
      <name val="Calibri"/>
      <family val="2"/>
      <scheme val="minor"/>
    </font>
    <font>
      <b/>
      <u/>
      <sz val="10"/>
      <name val="Arial"/>
      <family val="2"/>
    </font>
    <font>
      <b/>
      <u/>
      <sz val="10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164" fontId="6" fillId="0" borderId="0" xfId="0" applyNumberFormat="1" applyFont="1" applyAlignment="1">
      <alignment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5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164" fontId="7" fillId="0" borderId="0" xfId="0" applyNumberFormat="1" applyFont="1" applyAlignment="1">
      <alignment vertical="center"/>
    </xf>
    <xf numFmtId="9" fontId="7" fillId="0" borderId="0" xfId="3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1" fillId="0" borderId="0" xfId="0" applyFont="1"/>
    <xf numFmtId="0" fontId="8" fillId="0" borderId="0" xfId="0" applyFont="1"/>
    <xf numFmtId="0" fontId="6" fillId="0" borderId="0" xfId="0" quotePrefix="1" applyFont="1" applyAlignment="1">
      <alignment vertical="center"/>
    </xf>
    <xf numFmtId="0" fontId="0" fillId="0" borderId="9" xfId="0" applyBorder="1"/>
    <xf numFmtId="0" fontId="7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0" fontId="0" fillId="0" borderId="12" xfId="0" applyBorder="1"/>
    <xf numFmtId="0" fontId="6" fillId="0" borderId="3" xfId="0" quotePrefix="1" applyFont="1" applyBorder="1" applyAlignment="1">
      <alignment vertical="center"/>
    </xf>
    <xf numFmtId="10" fontId="6" fillId="0" borderId="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9" fontId="7" fillId="0" borderId="14" xfId="3" applyFont="1" applyBorder="1" applyAlignment="1">
      <alignment horizontal="center" vertical="center"/>
    </xf>
    <xf numFmtId="164" fontId="6" fillId="3" borderId="0" xfId="0" applyNumberFormat="1" applyFont="1" applyFill="1" applyAlignment="1" applyProtection="1">
      <alignment vertical="center"/>
      <protection locked="0"/>
    </xf>
    <xf numFmtId="164" fontId="6" fillId="3" borderId="2" xfId="0" applyNumberFormat="1" applyFont="1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164" fontId="6" fillId="0" borderId="2" xfId="0" applyNumberFormat="1" applyFont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vertical="center"/>
    </xf>
    <xf numFmtId="9" fontId="7" fillId="0" borderId="15" xfId="3" applyFont="1" applyBorder="1" applyAlignment="1">
      <alignment horizontal="center" vertical="center"/>
    </xf>
    <xf numFmtId="9" fontId="6" fillId="0" borderId="0" xfId="3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/>
    <xf numFmtId="0" fontId="1" fillId="0" borderId="0" xfId="0" applyFont="1" applyProtection="1">
      <protection locked="0"/>
    </xf>
    <xf numFmtId="0" fontId="8" fillId="0" borderId="9" xfId="0" applyFont="1" applyBorder="1"/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3" fillId="2" borderId="14" xfId="0" applyFont="1" applyFill="1" applyBorder="1"/>
    <xf numFmtId="164" fontId="4" fillId="2" borderId="14" xfId="0" applyNumberFormat="1" applyFont="1" applyFill="1" applyBorder="1"/>
    <xf numFmtId="10" fontId="6" fillId="2" borderId="14" xfId="0" applyNumberFormat="1" applyFont="1" applyFill="1" applyBorder="1" applyAlignment="1">
      <alignment horizontal="center" vertical="center"/>
    </xf>
    <xf numFmtId="164" fontId="6" fillId="3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0" fillId="0" borderId="11" xfId="0" applyBorder="1"/>
    <xf numFmtId="0" fontId="6" fillId="0" borderId="11" xfId="0" applyFont="1" applyBorder="1" applyAlignment="1">
      <alignment vertical="center"/>
    </xf>
    <xf numFmtId="0" fontId="16" fillId="0" borderId="11" xfId="0" applyFont="1" applyBorder="1" applyAlignment="1">
      <alignment horizontal="center"/>
    </xf>
    <xf numFmtId="164" fontId="6" fillId="0" borderId="18" xfId="0" applyNumberFormat="1" applyFont="1" applyBorder="1" applyAlignment="1" applyProtection="1">
      <alignment horizontal="center" vertical="center"/>
      <protection locked="0"/>
    </xf>
    <xf numFmtId="14" fontId="6" fillId="3" borderId="2" xfId="0" applyNumberFormat="1" applyFont="1" applyFill="1" applyBorder="1" applyAlignment="1" applyProtection="1">
      <alignment vertical="center"/>
      <protection locked="0"/>
    </xf>
    <xf numFmtId="0" fontId="14" fillId="0" borderId="9" xfId="0" applyFont="1" applyBorder="1" applyAlignment="1">
      <alignment horizontal="center" vertical="center" wrapText="1"/>
    </xf>
    <xf numFmtId="9" fontId="6" fillId="0" borderId="9" xfId="3" applyFont="1" applyBorder="1" applyAlignment="1">
      <alignment horizontal="center" vertical="center"/>
    </xf>
    <xf numFmtId="0" fontId="0" fillId="2" borderId="14" xfId="0" applyFill="1" applyBorder="1"/>
    <xf numFmtId="0" fontId="0" fillId="0" borderId="10" xfId="0" applyBorder="1"/>
    <xf numFmtId="0" fontId="0" fillId="3" borderId="2" xfId="0" applyFill="1" applyBorder="1"/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8" fillId="0" borderId="11" xfId="0" applyFont="1" applyBorder="1"/>
    <xf numFmtId="164" fontId="6" fillId="3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/>
    </xf>
    <xf numFmtId="0" fontId="0" fillId="0" borderId="5" xfId="0" applyBorder="1"/>
    <xf numFmtId="10" fontId="6" fillId="0" borderId="14" xfId="0" applyNumberFormat="1" applyFont="1" applyBorder="1" applyAlignment="1">
      <alignment horizontal="center" vertical="center"/>
    </xf>
    <xf numFmtId="9" fontId="0" fillId="2" borderId="15" xfId="0" applyNumberFormat="1" applyFill="1" applyBorder="1" applyAlignment="1">
      <alignment horizontal="center"/>
    </xf>
    <xf numFmtId="9" fontId="6" fillId="0" borderId="24" xfId="3" applyFont="1" applyBorder="1" applyAlignment="1">
      <alignment horizontal="center" vertical="center"/>
    </xf>
    <xf numFmtId="0" fontId="0" fillId="0" borderId="4" xfId="0" applyBorder="1"/>
    <xf numFmtId="10" fontId="6" fillId="0" borderId="6" xfId="0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0" fillId="0" borderId="8" xfId="0" applyBorder="1"/>
    <xf numFmtId="0" fontId="6" fillId="0" borderId="25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Pourcentage" xfId="3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256442</xdr:colOff>
      <xdr:row>1</xdr:row>
      <xdr:rowOff>30187</xdr:rowOff>
    </xdr:from>
    <xdr:to>
      <xdr:col>0</xdr:col>
      <xdr:colOff>1391666</xdr:colOff>
      <xdr:row>4</xdr:row>
      <xdr:rowOff>9066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00302D8-63A4-4508-A4F6-7FC815261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6442" y="193473"/>
          <a:ext cx="1135224" cy="50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BE37B-A52B-411C-8B6A-EEEB8CE02238}">
  <sheetPr>
    <pageSetUpPr fitToPage="1"/>
  </sheetPr>
  <dimension ref="A3:H74"/>
  <sheetViews>
    <sheetView showGridLines="0" tabSelected="1" zoomScale="140" zoomScaleNormal="140" workbookViewId="0">
      <selection activeCell="E60" sqref="E60"/>
    </sheetView>
  </sheetViews>
  <sheetFormatPr baseColWidth="10" defaultColWidth="11.44140625" defaultRowHeight="13.2" x14ac:dyDescent="0.25"/>
  <cols>
    <col min="1" max="1" width="28.6640625" customWidth="1"/>
    <col min="2" max="2" width="27.33203125" customWidth="1"/>
    <col min="3" max="3" width="13.33203125" customWidth="1"/>
    <col min="4" max="4" width="12.109375" style="9" customWidth="1"/>
    <col min="5" max="5" width="10.6640625" customWidth="1"/>
    <col min="6" max="6" width="12.5546875" customWidth="1"/>
  </cols>
  <sheetData>
    <row r="3" spans="1:8" ht="15.6" x14ac:dyDescent="0.3">
      <c r="B3" s="82" t="s">
        <v>0</v>
      </c>
      <c r="C3" s="82"/>
      <c r="D3" s="82"/>
      <c r="E3" s="82"/>
    </row>
    <row r="4" spans="1:8" x14ac:dyDescent="0.25">
      <c r="B4" s="83" t="s">
        <v>1</v>
      </c>
      <c r="C4" s="83"/>
      <c r="D4" s="83"/>
      <c r="E4" s="83"/>
    </row>
    <row r="6" spans="1:8" x14ac:dyDescent="0.25">
      <c r="A6" s="1" t="s">
        <v>2</v>
      </c>
      <c r="B6" s="84"/>
      <c r="C6" s="84"/>
      <c r="D6" s="84"/>
      <c r="E6" s="84"/>
      <c r="G6" s="14"/>
    </row>
    <row r="7" spans="1:8" x14ac:dyDescent="0.25">
      <c r="G7" s="15"/>
    </row>
    <row r="8" spans="1:8" ht="13.8" x14ac:dyDescent="0.25">
      <c r="A8" s="1" t="s">
        <v>3</v>
      </c>
      <c r="B8" s="1"/>
      <c r="C8" s="30"/>
      <c r="E8" s="12"/>
      <c r="G8" s="3" t="e">
        <f>C8/C$36</f>
        <v>#DIV/0!</v>
      </c>
    </row>
    <row r="9" spans="1:8" ht="14.4" thickBot="1" x14ac:dyDescent="0.3">
      <c r="A9" s="4"/>
      <c r="B9" s="4"/>
      <c r="D9" s="3"/>
      <c r="E9" s="9"/>
    </row>
    <row r="10" spans="1:8" ht="16.5" customHeight="1" x14ac:dyDescent="0.3">
      <c r="A10" s="80"/>
      <c r="B10" s="55"/>
      <c r="C10" s="91" t="s">
        <v>4</v>
      </c>
      <c r="D10" s="89" t="s">
        <v>5</v>
      </c>
      <c r="E10" s="56" t="s">
        <v>6</v>
      </c>
      <c r="F10" s="89" t="s">
        <v>7</v>
      </c>
      <c r="G10" s="89" t="s">
        <v>8</v>
      </c>
      <c r="H10" s="23"/>
    </row>
    <row r="11" spans="1:8" ht="41.4" x14ac:dyDescent="0.25">
      <c r="A11" s="53" t="s">
        <v>9</v>
      </c>
      <c r="B11" s="51"/>
      <c r="C11" s="92"/>
      <c r="D11" s="90"/>
      <c r="E11" s="52" t="s">
        <v>10</v>
      </c>
      <c r="F11" s="90"/>
      <c r="G11" s="90"/>
      <c r="H11" s="17"/>
    </row>
    <row r="12" spans="1:8" ht="13.8" x14ac:dyDescent="0.25">
      <c r="A12" s="81" t="s">
        <v>11</v>
      </c>
      <c r="B12" s="32"/>
      <c r="C12" s="31"/>
      <c r="D12" s="49" t="s">
        <v>12</v>
      </c>
      <c r="E12" s="58"/>
      <c r="F12" s="58"/>
      <c r="G12" s="25" t="e">
        <f t="shared" ref="G12:G18" si="0">C12/C$36</f>
        <v>#DIV/0!</v>
      </c>
      <c r="H12" s="17"/>
    </row>
    <row r="13" spans="1:8" ht="13.8" x14ac:dyDescent="0.25">
      <c r="A13" s="81" t="s">
        <v>13</v>
      </c>
      <c r="B13" s="32"/>
      <c r="C13" s="31"/>
      <c r="D13" s="49" t="s">
        <v>12</v>
      </c>
      <c r="E13" s="58"/>
      <c r="F13" s="58"/>
      <c r="G13" s="25" t="e">
        <f t="shared" si="0"/>
        <v>#DIV/0!</v>
      </c>
      <c r="H13" s="17"/>
    </row>
    <row r="14" spans="1:8" ht="13.8" x14ac:dyDescent="0.25">
      <c r="A14" s="81" t="s">
        <v>14</v>
      </c>
      <c r="B14" s="32"/>
      <c r="C14" s="31"/>
      <c r="D14" s="49" t="s">
        <v>12</v>
      </c>
      <c r="E14" s="58"/>
      <c r="F14" s="58"/>
      <c r="G14" s="25" t="e">
        <f t="shared" si="0"/>
        <v>#DIV/0!</v>
      </c>
      <c r="H14" s="17"/>
    </row>
    <row r="15" spans="1:8" ht="13.8" x14ac:dyDescent="0.25">
      <c r="A15" s="81" t="s">
        <v>15</v>
      </c>
      <c r="B15" s="32"/>
      <c r="C15" s="31"/>
      <c r="D15" s="49" t="s">
        <v>12</v>
      </c>
      <c r="E15" s="58"/>
      <c r="F15" s="58"/>
      <c r="G15" s="25" t="e">
        <f t="shared" si="0"/>
        <v>#DIV/0!</v>
      </c>
      <c r="H15" s="17"/>
    </row>
    <row r="16" spans="1:8" ht="13.8" x14ac:dyDescent="0.25">
      <c r="A16" s="81" t="s">
        <v>16</v>
      </c>
      <c r="B16" s="32"/>
      <c r="C16" s="31"/>
      <c r="D16" s="49" t="s">
        <v>12</v>
      </c>
      <c r="E16" s="58"/>
      <c r="F16" s="58"/>
      <c r="G16" s="25" t="e">
        <f t="shared" si="0"/>
        <v>#DIV/0!</v>
      </c>
      <c r="H16" s="17"/>
    </row>
    <row r="17" spans="1:8" ht="13.8" x14ac:dyDescent="0.25">
      <c r="A17" s="81" t="s">
        <v>17</v>
      </c>
      <c r="B17" s="34" t="s">
        <v>18</v>
      </c>
      <c r="C17" s="31"/>
      <c r="D17" s="49" t="s">
        <v>12</v>
      </c>
      <c r="E17" s="58"/>
      <c r="F17" s="58"/>
      <c r="G17" s="25" t="e">
        <f t="shared" si="0"/>
        <v>#DIV/0!</v>
      </c>
      <c r="H17" s="17"/>
    </row>
    <row r="18" spans="1:8" ht="13.8" x14ac:dyDescent="0.25">
      <c r="A18" s="81" t="s">
        <v>19</v>
      </c>
      <c r="B18" s="34" t="s">
        <v>20</v>
      </c>
      <c r="C18" s="31"/>
      <c r="D18" s="49" t="s">
        <v>12</v>
      </c>
      <c r="E18" s="58"/>
      <c r="F18" s="58"/>
      <c r="G18" s="25" t="e">
        <f t="shared" si="0"/>
        <v>#DIV/0!</v>
      </c>
      <c r="H18" s="17"/>
    </row>
    <row r="19" spans="1:8" ht="13.8" x14ac:dyDescent="0.25">
      <c r="A19" s="81"/>
      <c r="B19" s="32"/>
      <c r="C19" s="33"/>
      <c r="D19" s="57"/>
      <c r="E19" s="32"/>
      <c r="F19" s="32"/>
      <c r="G19" s="25"/>
      <c r="H19" s="17"/>
    </row>
    <row r="20" spans="1:8" ht="13.8" x14ac:dyDescent="0.25">
      <c r="A20" s="81" t="s">
        <v>21</v>
      </c>
      <c r="B20" s="31" t="s">
        <v>22</v>
      </c>
      <c r="C20" s="31"/>
      <c r="D20" s="49" t="s">
        <v>12</v>
      </c>
      <c r="E20" s="58"/>
      <c r="F20" s="58"/>
      <c r="G20" s="25" t="e">
        <f>C20/C$36</f>
        <v>#DIV/0!</v>
      </c>
      <c r="H20" s="17"/>
    </row>
    <row r="21" spans="1:8" ht="13.8" x14ac:dyDescent="0.25">
      <c r="A21" s="81" t="s">
        <v>24</v>
      </c>
      <c r="B21" s="31" t="s">
        <v>25</v>
      </c>
      <c r="C21" s="31"/>
      <c r="D21" s="49" t="s">
        <v>12</v>
      </c>
      <c r="E21" s="58"/>
      <c r="F21" s="58"/>
      <c r="G21" s="25" t="e">
        <f>C21/C$36</f>
        <v>#DIV/0!</v>
      </c>
      <c r="H21" s="17"/>
    </row>
    <row r="22" spans="1:8" ht="13.8" x14ac:dyDescent="0.25">
      <c r="A22" s="81" t="s">
        <v>26</v>
      </c>
      <c r="B22" s="31" t="s">
        <v>25</v>
      </c>
      <c r="C22" s="31"/>
      <c r="D22" s="49" t="s">
        <v>12</v>
      </c>
      <c r="E22" s="58"/>
      <c r="F22" s="58"/>
      <c r="G22" s="25" t="e">
        <f>C22/C$36</f>
        <v>#DIV/0!</v>
      </c>
      <c r="H22" s="17"/>
    </row>
    <row r="23" spans="1:8" ht="13.8" x14ac:dyDescent="0.25">
      <c r="A23" s="81"/>
      <c r="B23" s="32"/>
      <c r="C23" s="33"/>
      <c r="D23" s="57"/>
      <c r="E23" s="32"/>
      <c r="F23" s="32"/>
      <c r="G23" s="25"/>
      <c r="H23" s="17"/>
    </row>
    <row r="24" spans="1:8" ht="13.8" x14ac:dyDescent="0.25">
      <c r="A24" s="81" t="s">
        <v>27</v>
      </c>
      <c r="B24" s="32"/>
      <c r="C24" s="31"/>
      <c r="D24" s="49" t="s">
        <v>12</v>
      </c>
      <c r="E24" s="58"/>
      <c r="F24" s="58"/>
      <c r="G24" s="25" t="e">
        <f>C24/C$36</f>
        <v>#DIV/0!</v>
      </c>
      <c r="H24" s="17"/>
    </row>
    <row r="25" spans="1:8" ht="13.8" x14ac:dyDescent="0.25">
      <c r="A25" s="81"/>
      <c r="B25" s="32"/>
      <c r="C25" s="33"/>
      <c r="D25" s="57"/>
      <c r="E25" s="32"/>
      <c r="F25" s="32"/>
      <c r="G25" s="25"/>
      <c r="H25" s="17"/>
    </row>
    <row r="26" spans="1:8" ht="13.8" x14ac:dyDescent="0.25">
      <c r="A26" s="81" t="s">
        <v>28</v>
      </c>
      <c r="B26" s="34" t="s">
        <v>29</v>
      </c>
      <c r="C26" s="31"/>
      <c r="D26" s="49" t="s">
        <v>12</v>
      </c>
      <c r="E26" s="58"/>
      <c r="F26" s="58"/>
      <c r="G26" s="25" t="e">
        <f t="shared" ref="G26:G33" si="1">C26/C$36</f>
        <v>#DIV/0!</v>
      </c>
      <c r="H26" s="17"/>
    </row>
    <row r="27" spans="1:8" ht="13.8" x14ac:dyDescent="0.25">
      <c r="A27" s="81" t="s">
        <v>28</v>
      </c>
      <c r="B27" s="34" t="s">
        <v>29</v>
      </c>
      <c r="C27" s="31"/>
      <c r="D27" s="49" t="s">
        <v>12</v>
      </c>
      <c r="E27" s="58"/>
      <c r="F27" s="58"/>
      <c r="G27" s="25" t="e">
        <f t="shared" si="1"/>
        <v>#DIV/0!</v>
      </c>
      <c r="H27" s="17"/>
    </row>
    <row r="28" spans="1:8" ht="13.8" x14ac:dyDescent="0.25">
      <c r="A28" s="81" t="s">
        <v>28</v>
      </c>
      <c r="B28" s="34" t="s">
        <v>29</v>
      </c>
      <c r="C28" s="31"/>
      <c r="D28" s="49" t="s">
        <v>12</v>
      </c>
      <c r="E28" s="58"/>
      <c r="F28" s="58"/>
      <c r="G28" s="25" t="e">
        <f t="shared" si="1"/>
        <v>#DIV/0!</v>
      </c>
      <c r="H28" s="17"/>
    </row>
    <row r="29" spans="1:8" ht="13.8" x14ac:dyDescent="0.25">
      <c r="A29" s="81" t="s">
        <v>28</v>
      </c>
      <c r="B29" s="34" t="s">
        <v>29</v>
      </c>
      <c r="C29" s="31"/>
      <c r="D29" s="49" t="s">
        <v>12</v>
      </c>
      <c r="E29" s="58"/>
      <c r="F29" s="58"/>
      <c r="G29" s="25" t="e">
        <f t="shared" si="1"/>
        <v>#DIV/0!</v>
      </c>
      <c r="H29" s="17"/>
    </row>
    <row r="30" spans="1:8" ht="13.8" x14ac:dyDescent="0.25">
      <c r="A30" s="81"/>
      <c r="B30" s="32"/>
      <c r="C30" s="33"/>
      <c r="D30" s="57"/>
      <c r="E30" s="32"/>
      <c r="F30" s="32"/>
      <c r="G30" s="25" t="e">
        <f t="shared" si="1"/>
        <v>#DIV/0!</v>
      </c>
      <c r="H30" s="17"/>
    </row>
    <row r="31" spans="1:8" ht="13.8" x14ac:dyDescent="0.25">
      <c r="A31" s="81" t="s">
        <v>30</v>
      </c>
      <c r="B31" s="32"/>
      <c r="C31" s="31"/>
      <c r="D31" s="49" t="s">
        <v>12</v>
      </c>
      <c r="E31" s="58"/>
      <c r="F31" s="58"/>
      <c r="G31" s="25" t="e">
        <f t="shared" si="1"/>
        <v>#DIV/0!</v>
      </c>
      <c r="H31" s="17"/>
    </row>
    <row r="32" spans="1:8" ht="13.8" x14ac:dyDescent="0.25">
      <c r="A32" s="81" t="s">
        <v>31</v>
      </c>
      <c r="B32" s="32"/>
      <c r="C32" s="31"/>
      <c r="D32" s="49" t="s">
        <v>12</v>
      </c>
      <c r="E32" s="58"/>
      <c r="F32" s="58"/>
      <c r="G32" s="25" t="e">
        <f t="shared" si="1"/>
        <v>#DIV/0!</v>
      </c>
      <c r="H32" s="17"/>
    </row>
    <row r="33" spans="1:8" ht="13.8" x14ac:dyDescent="0.25">
      <c r="A33" s="81" t="s">
        <v>32</v>
      </c>
      <c r="B33" s="35"/>
      <c r="C33" s="31"/>
      <c r="D33" s="49" t="s">
        <v>12</v>
      </c>
      <c r="E33" s="58"/>
      <c r="F33" s="58"/>
      <c r="G33" s="25" t="e">
        <f t="shared" si="1"/>
        <v>#DIV/0!</v>
      </c>
      <c r="H33" s="17"/>
    </row>
    <row r="34" spans="1:8" ht="13.8" x14ac:dyDescent="0.25">
      <c r="A34" s="7"/>
      <c r="B34" s="5"/>
      <c r="C34" s="2"/>
      <c r="D34" s="12"/>
      <c r="G34" s="3"/>
      <c r="H34" s="17"/>
    </row>
    <row r="35" spans="1:8" ht="28.2" thickBot="1" x14ac:dyDescent="0.3">
      <c r="A35" s="7"/>
      <c r="B35" s="4"/>
      <c r="C35" s="2"/>
      <c r="D35"/>
      <c r="G35" s="3"/>
      <c r="H35" s="59" t="s">
        <v>33</v>
      </c>
    </row>
    <row r="36" spans="1:8" ht="14.4" thickBot="1" x14ac:dyDescent="0.3">
      <c r="A36" s="26" t="s">
        <v>34</v>
      </c>
      <c r="B36" s="27"/>
      <c r="C36" s="28">
        <f>SUM(C7:C35)</f>
        <v>0</v>
      </c>
      <c r="D36" s="50"/>
      <c r="E36" s="50"/>
      <c r="F36" s="50"/>
      <c r="G36" s="29" t="e">
        <f>SUM(G8:G33)</f>
        <v>#DIV/0!</v>
      </c>
      <c r="H36" s="74" t="e">
        <f>C36/C70</f>
        <v>#DIV/0!</v>
      </c>
    </row>
    <row r="37" spans="1:8" ht="13.8" x14ac:dyDescent="0.25">
      <c r="A37" s="5"/>
      <c r="B37" s="5"/>
      <c r="C37" s="10"/>
      <c r="D37" s="11"/>
      <c r="E37" s="13"/>
    </row>
    <row r="38" spans="1:8" ht="14.4" thickBot="1" x14ac:dyDescent="0.3">
      <c r="A38" s="5"/>
      <c r="B38" s="5"/>
      <c r="C38" s="2"/>
      <c r="D38" s="3"/>
      <c r="E38" s="12"/>
      <c r="G38" s="62"/>
      <c r="H38" s="62"/>
    </row>
    <row r="39" spans="1:8" ht="13.8" x14ac:dyDescent="0.25">
      <c r="A39" s="18" t="s">
        <v>35</v>
      </c>
      <c r="B39" s="19"/>
      <c r="C39" s="20"/>
      <c r="D39" s="22"/>
      <c r="E39" s="21"/>
      <c r="F39" s="54"/>
      <c r="G39" s="67"/>
      <c r="H39" s="23"/>
    </row>
    <row r="40" spans="1:8" ht="13.8" x14ac:dyDescent="0.25">
      <c r="A40" s="36"/>
      <c r="B40" s="5"/>
      <c r="C40" s="2"/>
      <c r="D40" s="3"/>
      <c r="E40" s="12"/>
      <c r="G40" s="15"/>
      <c r="H40" s="17"/>
    </row>
    <row r="41" spans="1:8" ht="13.8" x14ac:dyDescent="0.25">
      <c r="A41" s="85" t="s">
        <v>36</v>
      </c>
      <c r="B41" s="86"/>
      <c r="C41" s="39"/>
      <c r="D41" s="3"/>
      <c r="E41" s="12"/>
      <c r="G41" s="15"/>
      <c r="H41" s="17"/>
    </row>
    <row r="42" spans="1:8" ht="13.8" x14ac:dyDescent="0.3">
      <c r="A42" s="64"/>
      <c r="B42" s="65"/>
      <c r="C42" s="94" t="s">
        <v>4</v>
      </c>
      <c r="D42" s="95" t="s">
        <v>5</v>
      </c>
      <c r="E42" s="66" t="s">
        <v>6</v>
      </c>
      <c r="F42" s="95" t="s">
        <v>7</v>
      </c>
      <c r="G42" s="95" t="s">
        <v>37</v>
      </c>
      <c r="H42" s="17"/>
    </row>
    <row r="43" spans="1:8" ht="42" customHeight="1" x14ac:dyDescent="0.25">
      <c r="A43" s="40" t="s">
        <v>38</v>
      </c>
      <c r="B43" s="41"/>
      <c r="C43" s="94"/>
      <c r="D43" s="95"/>
      <c r="E43" s="52" t="s">
        <v>10</v>
      </c>
      <c r="F43" s="95"/>
      <c r="G43" s="95"/>
      <c r="H43" s="17"/>
    </row>
    <row r="44" spans="1:8" ht="13.8" x14ac:dyDescent="0.25">
      <c r="A44" s="87"/>
      <c r="B44" s="87"/>
      <c r="C44" s="63"/>
      <c r="D44" s="68" t="s">
        <v>12</v>
      </c>
      <c r="E44" s="58"/>
      <c r="F44" s="58"/>
      <c r="G44" s="25" t="e">
        <f>C44/C$51</f>
        <v>#DIV/0!</v>
      </c>
      <c r="H44" s="17"/>
    </row>
    <row r="45" spans="1:8" ht="13.8" x14ac:dyDescent="0.25">
      <c r="A45" s="87"/>
      <c r="B45" s="87"/>
      <c r="C45" s="63"/>
      <c r="D45" s="68" t="s">
        <v>12</v>
      </c>
      <c r="E45" s="58"/>
      <c r="F45" s="58"/>
      <c r="G45" s="25" t="e">
        <f t="shared" ref="G45:G50" si="2">C45/C$51</f>
        <v>#DIV/0!</v>
      </c>
      <c r="H45" s="17"/>
    </row>
    <row r="46" spans="1:8" ht="13.8" x14ac:dyDescent="0.25">
      <c r="A46" s="87"/>
      <c r="B46" s="87"/>
      <c r="C46" s="63"/>
      <c r="D46" s="68" t="s">
        <v>12</v>
      </c>
      <c r="E46" s="58"/>
      <c r="F46" s="58"/>
      <c r="G46" s="25" t="e">
        <f t="shared" si="2"/>
        <v>#DIV/0!</v>
      </c>
      <c r="H46" s="17"/>
    </row>
    <row r="47" spans="1:8" ht="13.8" x14ac:dyDescent="0.25">
      <c r="A47" s="87"/>
      <c r="B47" s="87"/>
      <c r="C47" s="63"/>
      <c r="D47" s="68" t="s">
        <v>12</v>
      </c>
      <c r="E47" s="58"/>
      <c r="F47" s="58"/>
      <c r="G47" s="25" t="e">
        <f t="shared" si="2"/>
        <v>#DIV/0!</v>
      </c>
      <c r="H47" s="17"/>
    </row>
    <row r="48" spans="1:8" ht="13.8" x14ac:dyDescent="0.25">
      <c r="A48" s="87"/>
      <c r="B48" s="87"/>
      <c r="C48" s="63"/>
      <c r="D48" s="68" t="s">
        <v>12</v>
      </c>
      <c r="E48" s="58"/>
      <c r="F48" s="58"/>
      <c r="G48" s="25" t="e">
        <f t="shared" si="2"/>
        <v>#DIV/0!</v>
      </c>
      <c r="H48" s="17"/>
    </row>
    <row r="49" spans="1:8" ht="13.8" x14ac:dyDescent="0.25">
      <c r="A49" s="87"/>
      <c r="B49" s="87"/>
      <c r="C49" s="63"/>
      <c r="D49" s="68" t="s">
        <v>12</v>
      </c>
      <c r="E49" s="58"/>
      <c r="F49" s="58"/>
      <c r="G49" s="25" t="e">
        <f t="shared" si="2"/>
        <v>#DIV/0!</v>
      </c>
      <c r="H49" s="17"/>
    </row>
    <row r="50" spans="1:8" ht="14.4" thickBot="1" x14ac:dyDescent="0.3">
      <c r="A50" s="88"/>
      <c r="B50" s="88"/>
      <c r="C50" s="63"/>
      <c r="D50" s="68" t="s">
        <v>12</v>
      </c>
      <c r="E50" s="58"/>
      <c r="F50" s="58"/>
      <c r="G50" s="25" t="e">
        <f t="shared" si="2"/>
        <v>#DIV/0!</v>
      </c>
      <c r="H50" s="69" t="s">
        <v>40</v>
      </c>
    </row>
    <row r="51" spans="1:8" ht="14.4" thickBot="1" x14ac:dyDescent="0.3">
      <c r="A51" s="26" t="s">
        <v>41</v>
      </c>
      <c r="B51" s="28"/>
      <c r="C51" s="28">
        <f>SUM(C44:C50)</f>
        <v>0</v>
      </c>
      <c r="D51" s="70"/>
      <c r="E51" s="50"/>
      <c r="F51" s="50"/>
      <c r="G51" s="37" t="e">
        <f>SUM(G44:G50)</f>
        <v>#DIV/0!</v>
      </c>
      <c r="H51" s="60" t="e">
        <f>C51/C70</f>
        <v>#DIV/0!</v>
      </c>
    </row>
    <row r="52" spans="1:8" ht="13.8" x14ac:dyDescent="0.25">
      <c r="A52" s="24"/>
      <c r="B52" s="5"/>
      <c r="C52" s="2"/>
      <c r="D52" s="12"/>
      <c r="E52" s="3"/>
      <c r="F52" s="3"/>
      <c r="H52" s="42"/>
    </row>
    <row r="53" spans="1:8" ht="13.8" x14ac:dyDescent="0.25">
      <c r="A53" s="85" t="s">
        <v>36</v>
      </c>
      <c r="B53" s="86"/>
      <c r="C53" s="39"/>
      <c r="D53" s="3"/>
      <c r="E53" s="12"/>
      <c r="F53" s="12"/>
      <c r="H53" s="42"/>
    </row>
    <row r="54" spans="1:8" ht="13.8" x14ac:dyDescent="0.3">
      <c r="A54" s="64"/>
      <c r="B54" s="65"/>
      <c r="C54" s="94" t="s">
        <v>4</v>
      </c>
      <c r="D54" s="95" t="s">
        <v>5</v>
      </c>
      <c r="E54" s="66" t="s">
        <v>6</v>
      </c>
      <c r="F54" s="95" t="s">
        <v>7</v>
      </c>
      <c r="G54" s="95" t="s">
        <v>37</v>
      </c>
      <c r="H54" s="42"/>
    </row>
    <row r="55" spans="1:8" ht="41.4" x14ac:dyDescent="0.25">
      <c r="A55" s="40" t="s">
        <v>38</v>
      </c>
      <c r="B55" s="41"/>
      <c r="C55" s="92"/>
      <c r="D55" s="90"/>
      <c r="E55" s="52" t="s">
        <v>10</v>
      </c>
      <c r="F55" s="90"/>
      <c r="G55" s="95"/>
      <c r="H55" s="42"/>
    </row>
    <row r="56" spans="1:8" ht="13.8" x14ac:dyDescent="0.25">
      <c r="A56" s="96"/>
      <c r="B56" s="97"/>
      <c r="C56" s="63"/>
      <c r="D56" s="49" t="s">
        <v>12</v>
      </c>
      <c r="E56" s="58"/>
      <c r="F56" s="58"/>
      <c r="G56" s="25" t="e">
        <f>C56/C$63</f>
        <v>#DIV/0!</v>
      </c>
      <c r="H56" s="17"/>
    </row>
    <row r="57" spans="1:8" ht="13.8" x14ac:dyDescent="0.25">
      <c r="A57" s="96"/>
      <c r="B57" s="97"/>
      <c r="C57" s="63"/>
      <c r="D57" s="49" t="s">
        <v>12</v>
      </c>
      <c r="E57" s="58"/>
      <c r="F57" s="58"/>
      <c r="G57" s="25" t="e">
        <f t="shared" ref="G57:G62" si="3">C57/C$63</f>
        <v>#DIV/0!</v>
      </c>
      <c r="H57" s="17"/>
    </row>
    <row r="58" spans="1:8" ht="13.8" x14ac:dyDescent="0.25">
      <c r="A58" s="96"/>
      <c r="B58" s="97"/>
      <c r="C58" s="63"/>
      <c r="D58" s="49" t="s">
        <v>12</v>
      </c>
      <c r="E58" s="58"/>
      <c r="F58" s="58"/>
      <c r="G58" s="25" t="e">
        <f t="shared" si="3"/>
        <v>#DIV/0!</v>
      </c>
      <c r="H58" s="17"/>
    </row>
    <row r="59" spans="1:8" ht="13.8" x14ac:dyDescent="0.25">
      <c r="A59" s="96"/>
      <c r="B59" s="97"/>
      <c r="C59" s="63"/>
      <c r="D59" s="49" t="s">
        <v>12</v>
      </c>
      <c r="E59" s="58"/>
      <c r="F59" s="58"/>
      <c r="G59" s="25" t="e">
        <f t="shared" si="3"/>
        <v>#DIV/0!</v>
      </c>
      <c r="H59" s="17"/>
    </row>
    <row r="60" spans="1:8" ht="13.8" x14ac:dyDescent="0.25">
      <c r="A60" s="96"/>
      <c r="B60" s="97"/>
      <c r="C60" s="63"/>
      <c r="D60" s="49" t="s">
        <v>12</v>
      </c>
      <c r="E60" s="58"/>
      <c r="F60" s="58"/>
      <c r="G60" s="25" t="e">
        <f t="shared" si="3"/>
        <v>#DIV/0!</v>
      </c>
      <c r="H60" s="17"/>
    </row>
    <row r="61" spans="1:8" ht="13.8" x14ac:dyDescent="0.25">
      <c r="A61" s="96"/>
      <c r="B61" s="97"/>
      <c r="C61" s="63"/>
      <c r="D61" s="49" t="s">
        <v>12</v>
      </c>
      <c r="E61" s="58"/>
      <c r="F61" s="58"/>
      <c r="G61" s="25" t="e">
        <f t="shared" si="3"/>
        <v>#DIV/0!</v>
      </c>
      <c r="H61" s="17"/>
    </row>
    <row r="62" spans="1:8" ht="14.4" thickBot="1" x14ac:dyDescent="0.3">
      <c r="A62" s="98"/>
      <c r="B62" s="99"/>
      <c r="C62" s="63"/>
      <c r="D62" s="49" t="s">
        <v>12</v>
      </c>
      <c r="E62" s="58"/>
      <c r="F62" s="58"/>
      <c r="G62" s="25" t="e">
        <f t="shared" si="3"/>
        <v>#DIV/0!</v>
      </c>
      <c r="H62" s="59" t="s">
        <v>40</v>
      </c>
    </row>
    <row r="63" spans="1:8" ht="14.4" thickBot="1" x14ac:dyDescent="0.3">
      <c r="A63" s="26" t="s">
        <v>42</v>
      </c>
      <c r="B63" s="28"/>
      <c r="C63" s="28">
        <f>SUM(C56:C62)</f>
        <v>0</v>
      </c>
      <c r="D63" s="70"/>
      <c r="E63" s="50"/>
      <c r="F63" s="50"/>
      <c r="G63" s="37" t="e">
        <f>SUM(G56:G62)</f>
        <v>#DIV/0!</v>
      </c>
      <c r="H63" s="60" t="e">
        <f>C63/C70</f>
        <v>#DIV/0!</v>
      </c>
    </row>
    <row r="64" spans="1:8" ht="13.8" x14ac:dyDescent="0.25">
      <c r="A64" s="36"/>
      <c r="B64" s="10"/>
      <c r="C64" s="11"/>
      <c r="D64" s="13"/>
      <c r="E64" s="38"/>
      <c r="F64" s="15"/>
      <c r="H64" s="17"/>
    </row>
    <row r="65" spans="1:8" ht="13.8" x14ac:dyDescent="0.25">
      <c r="A65" s="43" t="s">
        <v>43</v>
      </c>
      <c r="B65" s="71"/>
      <c r="C65" s="6">
        <f>SUMIF(D44:D62,"A",C44:C62)</f>
        <v>0</v>
      </c>
      <c r="D65" s="78" t="s">
        <v>39</v>
      </c>
      <c r="E65" s="71"/>
      <c r="F65" s="71"/>
      <c r="G65" s="76" t="e">
        <f>C65/C$68</f>
        <v>#DIV/0!</v>
      </c>
      <c r="H65" s="17"/>
    </row>
    <row r="66" spans="1:8" ht="13.8" x14ac:dyDescent="0.25">
      <c r="A66" s="44" t="s">
        <v>44</v>
      </c>
      <c r="B66" s="75"/>
      <c r="C66" s="8">
        <f>SUMIF(D44:D62,"P",C44:C62)</f>
        <v>0</v>
      </c>
      <c r="D66" s="79" t="s">
        <v>23</v>
      </c>
      <c r="E66" s="75"/>
      <c r="F66" s="75"/>
      <c r="G66" s="77" t="e">
        <f>C66/C$68</f>
        <v>#DIV/0!</v>
      </c>
      <c r="H66" s="93" t="s">
        <v>33</v>
      </c>
    </row>
    <row r="67" spans="1:8" ht="14.4" thickBot="1" x14ac:dyDescent="0.3">
      <c r="A67" s="24"/>
      <c r="B67" s="5"/>
      <c r="D67" s="3"/>
      <c r="G67" s="2"/>
      <c r="H67" s="93"/>
    </row>
    <row r="68" spans="1:8" ht="14.4" thickBot="1" x14ac:dyDescent="0.3">
      <c r="A68" s="26" t="s">
        <v>45</v>
      </c>
      <c r="B68" s="28"/>
      <c r="C68" s="28">
        <f>SUM(C51+C63)</f>
        <v>0</v>
      </c>
      <c r="D68" s="72"/>
      <c r="E68" s="50"/>
      <c r="F68" s="50"/>
      <c r="G68" s="37" t="e">
        <f>SUM(C51+C63)/C68</f>
        <v>#DIV/0!</v>
      </c>
      <c r="H68" s="74" t="e">
        <f>SUM(H51+H63)</f>
        <v>#DIV/0!</v>
      </c>
    </row>
    <row r="69" spans="1:8" ht="14.4" thickBot="1" x14ac:dyDescent="0.3">
      <c r="A69" s="16"/>
      <c r="B69" s="5"/>
      <c r="C69" s="2"/>
      <c r="D69" s="3"/>
      <c r="G69" s="15"/>
    </row>
    <row r="70" spans="1:8" ht="15" thickBot="1" x14ac:dyDescent="0.3">
      <c r="A70" s="45" t="s">
        <v>46</v>
      </c>
      <c r="B70" s="46"/>
      <c r="C70" s="47">
        <f>C36+C68</f>
        <v>0</v>
      </c>
      <c r="D70" s="48"/>
      <c r="E70" s="48"/>
      <c r="F70" s="61"/>
      <c r="G70" s="61"/>
      <c r="H70" s="73" t="e">
        <f>H51+H36+H63</f>
        <v>#DIV/0!</v>
      </c>
    </row>
    <row r="71" spans="1:8" ht="13.8" x14ac:dyDescent="0.25">
      <c r="A71" s="16"/>
      <c r="B71" s="5"/>
      <c r="C71" s="2"/>
      <c r="D71" s="12"/>
      <c r="E71" s="3"/>
      <c r="G71" s="15"/>
    </row>
    <row r="72" spans="1:8" ht="13.8" hidden="1" x14ac:dyDescent="0.25">
      <c r="A72" s="16" t="s">
        <v>12</v>
      </c>
      <c r="B72" s="5"/>
      <c r="C72" s="2"/>
      <c r="D72" s="12"/>
      <c r="E72" s="3"/>
      <c r="G72" s="15"/>
    </row>
    <row r="73" spans="1:8" ht="13.8" hidden="1" x14ac:dyDescent="0.25">
      <c r="A73" s="4" t="s">
        <v>39</v>
      </c>
    </row>
    <row r="74" spans="1:8" ht="13.8" hidden="1" x14ac:dyDescent="0.25">
      <c r="A74" s="4" t="s">
        <v>23</v>
      </c>
    </row>
  </sheetData>
  <sheetProtection algorithmName="SHA-512" hashValue="XUo0Xyp699pA4i4mCr0WGk7iOPrUUumI+xWgG1GVmP1kvcv+4Vit/CwBz2nudeDqxZC5HDU5TgEPs4WHu1XKlQ==" saltValue="4Q+vxB/K79m9SxeTH5Vllw==" spinCount="100000" sheet="1" objects="1" scenarios="1"/>
  <mergeCells count="32">
    <mergeCell ref="A60:B60"/>
    <mergeCell ref="A61:B61"/>
    <mergeCell ref="A62:B62"/>
    <mergeCell ref="G54:G55"/>
    <mergeCell ref="A56:B56"/>
    <mergeCell ref="A57:B57"/>
    <mergeCell ref="A58:B58"/>
    <mergeCell ref="A59:B59"/>
    <mergeCell ref="F10:F11"/>
    <mergeCell ref="G10:G11"/>
    <mergeCell ref="C10:C11"/>
    <mergeCell ref="D10:D11"/>
    <mergeCell ref="H66:H67"/>
    <mergeCell ref="C42:C43"/>
    <mergeCell ref="D42:D43"/>
    <mergeCell ref="F42:F43"/>
    <mergeCell ref="G42:G43"/>
    <mergeCell ref="C54:C55"/>
    <mergeCell ref="D54:D55"/>
    <mergeCell ref="F54:F55"/>
    <mergeCell ref="B3:E3"/>
    <mergeCell ref="B4:E4"/>
    <mergeCell ref="B6:E6"/>
    <mergeCell ref="A41:B41"/>
    <mergeCell ref="A53:B53"/>
    <mergeCell ref="A44:B44"/>
    <mergeCell ref="A45:B45"/>
    <mergeCell ref="A46:B46"/>
    <mergeCell ref="A47:B47"/>
    <mergeCell ref="A48:B48"/>
    <mergeCell ref="A49:B49"/>
    <mergeCell ref="A50:B50"/>
  </mergeCells>
  <phoneticPr fontId="17" type="noConversion"/>
  <conditionalFormatting sqref="D12:D33">
    <cfRule type="expression" dxfId="8" priority="11">
      <formula>AND(COUNTA($C12)&gt;0,$D12="Choisir")</formula>
    </cfRule>
  </conditionalFormatting>
  <conditionalFormatting sqref="D44:D50">
    <cfRule type="expression" dxfId="7" priority="4">
      <formula>AND(COUNTA($C44)&gt;0,$D44="Choisir")</formula>
    </cfRule>
  </conditionalFormatting>
  <conditionalFormatting sqref="D56:D62">
    <cfRule type="expression" dxfId="6" priority="1">
      <formula>AND(COUNTA($C56)&gt;0,$D56="Choisir")</formula>
    </cfRule>
  </conditionalFormatting>
  <conditionalFormatting sqref="E12:E33">
    <cfRule type="expression" dxfId="5" priority="12">
      <formula>AND($D12="P",ISBLANK($E12))</formula>
    </cfRule>
  </conditionalFormatting>
  <conditionalFormatting sqref="E44:E50">
    <cfRule type="expression" dxfId="4" priority="5">
      <formula>AND($D44="P",ISBLANK($E44))</formula>
    </cfRule>
  </conditionalFormatting>
  <conditionalFormatting sqref="E56:E62">
    <cfRule type="expression" dxfId="3" priority="2">
      <formula>AND($D56="P",ISBLANK($E56))</formula>
    </cfRule>
  </conditionalFormatting>
  <conditionalFormatting sqref="F12:F33">
    <cfRule type="expression" dxfId="2" priority="13">
      <formula>AND($D12="P",ISBLANK($F12))</formula>
    </cfRule>
  </conditionalFormatting>
  <conditionalFormatting sqref="F44:F50">
    <cfRule type="expression" dxfId="1" priority="6">
      <formula>AND($D44="P",ISBLANK($F44))</formula>
    </cfRule>
  </conditionalFormatting>
  <conditionalFormatting sqref="F56:F62">
    <cfRule type="expression" dxfId="0" priority="3">
      <formula>AND($D56="P",ISBLANK($F56))</formula>
    </cfRule>
  </conditionalFormatting>
  <dataValidations count="1">
    <dataValidation type="list" allowBlank="1" showInputMessage="1" showErrorMessage="1" sqref="D31:D33 D12:D22 D44:D50 D26:D29 D24 D56:D62" xr:uid="{9082BCB4-36B7-430F-97D8-AEC5BDB3B684}">
      <formula1>$A$72:$A$74</formula1>
    </dataValidation>
  </dataValidations>
  <pageMargins left="0.7" right="0.7" top="0.75" bottom="0.75" header="0.3" footer="0.3"/>
  <pageSetup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06f1af-ea8a-4d8a-a619-42a6cf27c81c">
      <Terms xmlns="http://schemas.microsoft.com/office/infopath/2007/PartnerControls"/>
    </lcf76f155ced4ddcb4097134ff3c332f>
    <TaxCatchAll xmlns="06105aa4-192f-4fed-8e5c-32a8b5078b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C8209D44399045A89E9F8EBB60704D" ma:contentTypeVersion="15" ma:contentTypeDescription="Crée un document." ma:contentTypeScope="" ma:versionID="e42289d98d3774094db2453b5080d093">
  <xsd:schema xmlns:xsd="http://www.w3.org/2001/XMLSchema" xmlns:xs="http://www.w3.org/2001/XMLSchema" xmlns:p="http://schemas.microsoft.com/office/2006/metadata/properties" xmlns:ns2="8006f1af-ea8a-4d8a-a619-42a6cf27c81c" xmlns:ns3="06105aa4-192f-4fed-8e5c-32a8b5078b5a" targetNamespace="http://schemas.microsoft.com/office/2006/metadata/properties" ma:root="true" ma:fieldsID="50a857dc05338d7a857f0bbbf5232bc3" ns2:_="" ns3:_="">
    <xsd:import namespace="8006f1af-ea8a-4d8a-a619-42a6cf27c81c"/>
    <xsd:import namespace="06105aa4-192f-4fed-8e5c-32a8b5078b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06f1af-ea8a-4d8a-a619-42a6cf27c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a1d638a4-29b4-4d81-9f2c-4f7df86c36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105aa4-192f-4fed-8e5c-32a8b5078b5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fdfdcf5-f237-490e-86d3-490d559c0c15}" ma:internalName="TaxCatchAll" ma:showField="CatchAllData" ma:web="06105aa4-192f-4fed-8e5c-32a8b5078b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474094-B4CF-4290-8631-F3EBE25139F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3673bcd0-b008-4449-8a58-d91eb22358ab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f5bd3720-a4a2-4c7a-adf1-3e2131b1b05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1D104F2-B75A-4606-A8C5-C696E59601A2}"/>
</file>

<file path=customXml/itemProps3.xml><?xml version="1.0" encoding="utf-8"?>
<ds:datastoreItem xmlns:ds="http://schemas.openxmlformats.org/officeDocument/2006/customXml" ds:itemID="{634342A7-67F0-404A-B768-F814156800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SF CM</vt:lpstr>
    </vt:vector>
  </TitlesOfParts>
  <Manager/>
  <Company>Sodec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mbrazeau</dc:creator>
  <cp:keywords/>
  <dc:description/>
  <cp:lastModifiedBy>Lauverjat, Magali</cp:lastModifiedBy>
  <cp:revision/>
  <cp:lastPrinted>2024-10-03T19:31:49Z</cp:lastPrinted>
  <dcterms:created xsi:type="dcterms:W3CDTF">2011-06-22T18:27:35Z</dcterms:created>
  <dcterms:modified xsi:type="dcterms:W3CDTF">2024-10-28T18:25:05Z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0x0101007AC8209D44399045A89E9F8EBB60704D</vt:lpwstr>
  </property>
  <property fmtid="{D5CDD505-2E9C-101B-9397-08002B2CF9AE}" pid="3" name="Order">
    <vt:r8>6246000</vt:r8>
  </property>
  <property fmtid="{D5CDD505-2E9C-101B-9397-08002B2CF9AE}" pid="4" name="MediaServiceImageTags">
    <vt:lpwstr/>
  </property>
</Properties>
</file>